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819" firstSheet="14" activeTab="16"/>
  </bookViews>
  <sheets>
    <sheet name="封皮" sheetId="1" r:id="rId1"/>
    <sheet name="1部门收支总表" sheetId="26" r:id="rId2"/>
    <sheet name="2部门收入总表" sheetId="28" r:id="rId3"/>
    <sheet name="3部门支出总表" sheetId="27" r:id="rId4"/>
    <sheet name="4功能分类科目安排的支出表" sheetId="55" r:id="rId5"/>
    <sheet name="5政府预算经济分类支出情况表" sheetId="31" r:id="rId6"/>
    <sheet name="6部门预算经济分类支出情况表" sheetId="38" r:id="rId7"/>
    <sheet name="7财政拨款收支总表" sheetId="52" r:id="rId8"/>
    <sheet name="8财政拨款收入安排支出表" sheetId="43" r:id="rId9"/>
    <sheet name="9一般公共预算支出表" sheetId="29" r:id="rId10"/>
    <sheet name="10一般公共预算基本支出表" sheetId="54" r:id="rId11"/>
    <sheet name="11政府性基金收入安排的预算支出表" sheetId="49" r:id="rId12"/>
    <sheet name="12省提前告知收入安排的预算支出表" sheetId="45" r:id="rId13"/>
    <sheet name="13纳入预算管理的行政事业性收费收入安排的预算支出表" sheetId="47" r:id="rId14"/>
    <sheet name="14纳入专户管理的行政事业性收费收入安排的预算支出表" sheetId="51" r:id="rId15"/>
    <sheet name="15“三公”经费支出预算表" sheetId="34" r:id="rId16"/>
    <sheet name="16项目支出明细表" sheetId="36" r:id="rId17"/>
    <sheet name="17项目支出表（偿债）" sheetId="53" r:id="rId18"/>
    <sheet name="18政府采购明细表" sheetId="12" r:id="rId19"/>
    <sheet name="19政府购买服务项目表" sheetId="24" r:id="rId20"/>
  </sheets>
  <externalReferences>
    <externalReference r:id="rId21"/>
  </externalReferences>
  <definedNames>
    <definedName name="_xlnm.Print_Area" localSheetId="10">'10一般公共预算基本支出表'!$A$1:$E$36</definedName>
    <definedName name="_xlnm.Print_Area" localSheetId="11">'11政府性基金收入安排的预算支出表'!$A$1:$J$6</definedName>
    <definedName name="_xlnm.Print_Area" localSheetId="12">'12省提前告知收入安排的预算支出表'!$A$1:$J$6</definedName>
    <definedName name="_xlnm.Print_Area" localSheetId="13">'13纳入预算管理的行政事业性收费收入安排的预算支出表'!$A$1:$J$6</definedName>
    <definedName name="_xlnm.Print_Area" localSheetId="14">'14纳入专户管理的行政事业性收费收入安排的预算支出表'!$A$1:$J$6</definedName>
    <definedName name="_xlnm.Print_Area" localSheetId="15">'15“三公”经费支出预算表'!$A$1:$C$9</definedName>
    <definedName name="_xlnm.Print_Area" localSheetId="16">'16项目支出明细表'!$A$1:$M$19</definedName>
    <definedName name="_xlnm.Print_Area" localSheetId="17">'17项目支出表（偿债）'!$A$1:$M$5</definedName>
    <definedName name="_xlnm.Print_Area" localSheetId="18">'18政府采购明细表'!$A$1:$L$6</definedName>
    <definedName name="_xlnm.Print_Area" localSheetId="19">'19政府购买服务项目表'!$A$1:$Q$5</definedName>
    <definedName name="_xlnm.Print_Area" localSheetId="1">'1部门收支总表'!$A$1:$O$9</definedName>
    <definedName name="_xlnm.Print_Area" localSheetId="2">'2部门收入总表'!$A$1:$J$21</definedName>
    <definedName name="_xlnm.Print_Area" localSheetId="3">'3部门支出总表'!$A$1:$G$20</definedName>
    <definedName name="_xlnm.Print_Area" localSheetId="5">'5政府预算经济分类支出情况表'!$A$1:$J$14</definedName>
    <definedName name="_xlnm.Print_Area" localSheetId="6">'6部门预算经济分类支出情况表'!$A$1:$J$58</definedName>
    <definedName name="_xlnm.Print_Area" localSheetId="8">'8财政拨款收入安排支出表'!$A$1:$I$12</definedName>
    <definedName name="_xlnm.Print_Area" localSheetId="9">'9一般公共预算支出表'!$A$1:$F$21</definedName>
    <definedName name="_xlnm.Print_Area" localSheetId="0">封皮!$A$1:$L$21</definedName>
    <definedName name="_xlnm.Print_Area">#N/A</definedName>
    <definedName name="_xlnm.Print_Titles" localSheetId="10">'10一般公共预算基本支出表'!$1:$6</definedName>
    <definedName name="_xlnm.Print_Titles" localSheetId="11">'11政府性基金收入安排的预算支出表'!$1:$6</definedName>
    <definedName name="_xlnm.Print_Titles" localSheetId="12">'12省提前告知收入安排的预算支出表'!$1:$6</definedName>
    <definedName name="_xlnm.Print_Titles" localSheetId="13">'13纳入预算管理的行政事业性收费收入安排的预算支出表'!$1:$6</definedName>
    <definedName name="_xlnm.Print_Titles" localSheetId="14">'14纳入专户管理的行政事业性收费收入安排的预算支出表'!$1:$6</definedName>
    <definedName name="_xlnm.Print_Titles" localSheetId="15">'15“三公”经费支出预算表'!$1:$4</definedName>
    <definedName name="_xlnm.Print_Titles" localSheetId="16">'16项目支出明细表'!$1:$6</definedName>
    <definedName name="_xlnm.Print_Titles" localSheetId="18">'18政府采购明细表'!$1:$6</definedName>
    <definedName name="_xlnm.Print_Titles" localSheetId="19">'19政府购买服务项目表'!$1:$5</definedName>
    <definedName name="_xlnm.Print_Titles" localSheetId="1">'1部门收支总表'!$1:$6</definedName>
    <definedName name="_xlnm.Print_Titles" localSheetId="2">'2部门收入总表'!$1:$7</definedName>
    <definedName name="_xlnm.Print_Titles" localSheetId="3">'3部门支出总表'!$1:$6</definedName>
    <definedName name="_xlnm.Print_Titles" localSheetId="5">'5政府预算经济分类支出情况表'!$1:$6</definedName>
    <definedName name="_xlnm.Print_Titles" localSheetId="6">'6部门预算经济分类支出情况表'!$1:$6</definedName>
    <definedName name="_xlnm.Print_Titles" localSheetId="8">'8财政拨款收入安排支出表'!$1:$6</definedName>
    <definedName name="_xlnm.Print_Titles" localSheetId="9">'9一般公共预算支出表'!$1:$7</definedName>
    <definedName name="_xlnm.Print_Titles" localSheetId="0">封皮!$1:$43</definedName>
    <definedName name="_xlnm.Print_Titles">#N/A</definedName>
    <definedName name="Z_F3E756D0_37BF_413B_B4A8_93A201DE2E9C_.wvu.PrintTitles" localSheetId="11" hidden="1">#REF!</definedName>
    <definedName name="Z_F3E756D0_37BF_413B_B4A8_93A201DE2E9C_.wvu.PrintTitles" localSheetId="12" hidden="1">#REF!</definedName>
    <definedName name="Z_F3E756D0_37BF_413B_B4A8_93A201DE2E9C_.wvu.PrintTitles" localSheetId="13" hidden="1">#REF!</definedName>
    <definedName name="Z_F3E756D0_37BF_413B_B4A8_93A201DE2E9C_.wvu.PrintTitles" localSheetId="14" hidden="1">#REF!</definedName>
    <definedName name="Z_F3E756D0_37BF_413B_B4A8_93A201DE2E9C_.wvu.PrintTitles" localSheetId="17" hidden="1">#REF!</definedName>
    <definedName name="Z_F3E756D0_37BF_413B_B4A8_93A201DE2E9C_.wvu.PrintTitles" localSheetId="2" hidden="1">[1]财政拨款细3!$A$1:$IV$5</definedName>
    <definedName name="Z_F3E756D0_37BF_413B_B4A8_93A201DE2E9C_.wvu.PrintTitles" localSheetId="5" hidden="1">[1]财政拨款细3!$A$1:$IV$5</definedName>
    <definedName name="Z_F3E756D0_37BF_413B_B4A8_93A201DE2E9C_.wvu.PrintTitles" localSheetId="6" hidden="1">[1]财政拨款细3!$A$1:$IV$5</definedName>
    <definedName name="Z_F3E756D0_37BF_413B_B4A8_93A201DE2E9C_.wvu.PrintTitles" localSheetId="8" hidden="1">#REF!</definedName>
    <definedName name="Z_F3E756D0_37BF_413B_B4A8_93A201DE2E9C_.wvu.PrintTitles" localSheetId="9"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<sst xmlns="http://schemas.openxmlformats.org/spreadsheetml/2006/main" count="656" uniqueCount="378">
  <si>
    <t>2023年    部门预算公开报表</t>
  </si>
  <si>
    <t>总计(合计)</t>
  </si>
  <si>
    <t>附表1：</t>
  </si>
  <si>
    <t>2023年收支预算总表</t>
  </si>
  <si>
    <t>单位：万元</t>
  </si>
  <si>
    <t>单位名称</t>
  </si>
  <si>
    <t>收入预算</t>
  </si>
  <si>
    <t>支出预算</t>
  </si>
  <si>
    <t>合计</t>
  </si>
  <si>
    <t>一般公共预算收入</t>
  </si>
  <si>
    <t>政府性基金收入</t>
  </si>
  <si>
    <t>纳入专户管理的行政事业性收费收入</t>
  </si>
  <si>
    <t>上年结转收入</t>
  </si>
  <si>
    <t>工资福利支出</t>
  </si>
  <si>
    <t>商品和服务支出</t>
  </si>
  <si>
    <t>对个人和家庭的补助支出</t>
  </si>
  <si>
    <t>项目支出</t>
  </si>
  <si>
    <t>小计</t>
  </si>
  <si>
    <t>财政拨款（补助）收入</t>
  </si>
  <si>
    <t>纳入预算管理的行政事业性收费收入</t>
  </si>
  <si>
    <t>专项收入</t>
  </si>
  <si>
    <t>提前告知专项</t>
  </si>
  <si>
    <t>调兵山市现代农业服务中心</t>
  </si>
  <si>
    <t xml:space="preserve"> </t>
  </si>
  <si>
    <t>附表2：</t>
  </si>
  <si>
    <t>2023年收入预算表</t>
  </si>
  <si>
    <t xml:space="preserve"> 单位：万元</t>
  </si>
  <si>
    <t>科目名称（类/款/项）</t>
  </si>
  <si>
    <t>一般公共预算拨款收入</t>
  </si>
  <si>
    <t>附表3：</t>
  </si>
  <si>
    <t>2023年支出预算表</t>
  </si>
  <si>
    <t>科目名称</t>
  </si>
  <si>
    <t>总计</t>
  </si>
  <si>
    <t>基本支出</t>
  </si>
  <si>
    <t>工资和福利支出</t>
  </si>
  <si>
    <t>商品和服务支出（项目）</t>
  </si>
  <si>
    <t>附表4：</t>
  </si>
  <si>
    <t>2022年按功能分类科目安排的支出表</t>
  </si>
  <si>
    <t>2023年按功能科目安排的支出表</t>
  </si>
  <si>
    <t>财政拨款收入</t>
  </si>
  <si>
    <t>一般公共服务支出</t>
  </si>
  <si>
    <t>外交支出</t>
  </si>
  <si>
    <t>国防支出</t>
  </si>
  <si>
    <t>公共安全支出</t>
  </si>
  <si>
    <t>教育支出</t>
  </si>
  <si>
    <t>科学技术支出</t>
  </si>
  <si>
    <t>文化体育与传媒支出</t>
  </si>
  <si>
    <t>社会保障和就业支出</t>
  </si>
  <si>
    <t>社会保险基金支出</t>
  </si>
  <si>
    <t>医疗卫生支出</t>
  </si>
  <si>
    <t>节能环保支出</t>
  </si>
  <si>
    <t>城乡社区支出</t>
  </si>
  <si>
    <t>农林水支出</t>
  </si>
  <si>
    <t>交通运输支出</t>
  </si>
  <si>
    <t>资源勘探电力信息等支出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</si>
  <si>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</si>
  <si>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</si>
  <si>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</si>
  <si>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</si>
  <si>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</si>
  <si>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</si>
  <si>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</si>
  <si>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</si>
  <si>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</si>
  <si>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</si>
  <si>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</si>
  <si>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</si>
  <si>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</si>
  <si>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</si>
  <si>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</si>
  <si>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附表5：</t>
  </si>
  <si>
    <t>2023年政府预算经济分类情况表</t>
  </si>
  <si>
    <t>预算科目名称</t>
  </si>
  <si>
    <t>机关工资福利支出</t>
  </si>
  <si>
    <t>工资奖金津补贴</t>
  </si>
  <si>
    <t>社会保障缴费</t>
  </si>
  <si>
    <t>住房公积金</t>
  </si>
  <si>
    <t>其他工资福利支出</t>
  </si>
  <si>
    <t>机关商品和服务支出</t>
  </si>
  <si>
    <t>办公经费</t>
  </si>
  <si>
    <t>会议费</t>
  </si>
  <si>
    <t>取暖费</t>
  </si>
  <si>
    <t>工会经费</t>
  </si>
  <si>
    <t>其他交通费用</t>
  </si>
  <si>
    <t>培训费</t>
  </si>
  <si>
    <t>专用材料购置费</t>
  </si>
  <si>
    <t>委托业务费</t>
  </si>
  <si>
    <t>公务接待费</t>
  </si>
  <si>
    <t>因公出国（境）费用</t>
  </si>
  <si>
    <t>公务用车运行维护费</t>
  </si>
  <si>
    <t>维修（护）费</t>
  </si>
  <si>
    <t>其他商品和服务支出</t>
  </si>
  <si>
    <t>对个人和家庭的补助</t>
  </si>
  <si>
    <t>社会福利救助费</t>
  </si>
  <si>
    <t>助学金</t>
  </si>
  <si>
    <t>个人农业生产补贴</t>
  </si>
  <si>
    <t>离退休费</t>
  </si>
  <si>
    <t>其他对个人和家庭的补助支出</t>
  </si>
  <si>
    <t>机关资本性支出（一）</t>
  </si>
  <si>
    <t>房屋建筑物构建</t>
  </si>
  <si>
    <t>基础设施建设</t>
  </si>
  <si>
    <t>公务用车购置</t>
  </si>
  <si>
    <t>土地拆迁补偿和和安置支出</t>
  </si>
  <si>
    <t>设备购置</t>
  </si>
  <si>
    <t>大型修缮</t>
  </si>
  <si>
    <t>其他资本支出</t>
  </si>
  <si>
    <t>机关资本性支出（二）</t>
  </si>
  <si>
    <t>其他资本性支出</t>
  </si>
  <si>
    <t>对事业单位经常性补助</t>
  </si>
  <si>
    <t>其它对事业单位补助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</si>
  <si>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</si>
  <si>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</si>
  <si>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</si>
  <si>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</si>
  <si>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</si>
  <si>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</si>
  <si>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</si>
  <si>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</si>
  <si>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</si>
  <si>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对企业资本性补助（二）</t>
  </si>
  <si>
    <t>对社会保障基金补助</t>
  </si>
  <si>
    <t>补充全国社会保障基金</t>
  </si>
  <si>
    <t>对机关事业单位职业年金的补助</t>
  </si>
  <si>
    <t>债务利息及费用支出</t>
  </si>
  <si>
    <t>国内债务付息</t>
  </si>
  <si>
    <t>国外债务付息</t>
  </si>
  <si>
    <t>国内债务发行费用</t>
  </si>
  <si>
    <t>国外债务发行费用</t>
  </si>
  <si>
    <t>国内债务还本</t>
  </si>
  <si>
    <t>国外债务还本</t>
  </si>
  <si>
    <t>上下级政府间转移性支出</t>
  </si>
  <si>
    <t>债务转贷</t>
  </si>
  <si>
    <t>调出资金</t>
  </si>
  <si>
    <t>安排预算稳定调节基金</t>
  </si>
  <si>
    <t>补充预算周转金</t>
  </si>
  <si>
    <t>预备费及预留</t>
  </si>
  <si>
    <t>预留</t>
  </si>
  <si>
    <t>赠与</t>
  </si>
  <si>
    <t>国家赔偿费用支出</t>
  </si>
  <si>
    <t>对民间非营利组织和群众性自治组织补贴</t>
  </si>
  <si>
    <t>附表6：</t>
  </si>
  <si>
    <t>2023年部门预算经济分类情况表</t>
  </si>
  <si>
    <t>基本工资</t>
  </si>
  <si>
    <t>津贴补贴</t>
  </si>
  <si>
    <t>奖金</t>
  </si>
  <si>
    <t>伙食补助费</t>
  </si>
  <si>
    <t>绩效工资</t>
  </si>
  <si>
    <t>机关事业单位基本养老保险缴费</t>
  </si>
  <si>
    <t>职业年金缴费</t>
  </si>
  <si>
    <t>职工基本医疗保险缴费</t>
  </si>
  <si>
    <t>公务员医疗补助</t>
  </si>
  <si>
    <t>其它社会保障缴费</t>
  </si>
  <si>
    <t>医疗费</t>
  </si>
  <si>
    <t>办公费</t>
  </si>
  <si>
    <t>印刷费</t>
  </si>
  <si>
    <t>手续费</t>
  </si>
  <si>
    <t>水费</t>
  </si>
  <si>
    <t>电费</t>
  </si>
  <si>
    <t>邮电费</t>
  </si>
  <si>
    <t>物业管理费</t>
  </si>
  <si>
    <t>差旅费</t>
  </si>
  <si>
    <t>租赁费</t>
  </si>
  <si>
    <t>福利费</t>
  </si>
  <si>
    <t>专用材料费</t>
  </si>
  <si>
    <t>被装购置费</t>
  </si>
  <si>
    <t>专用燃料费</t>
  </si>
  <si>
    <t>劳务费</t>
  </si>
  <si>
    <t>税金及附加费用</t>
  </si>
  <si>
    <t>离休费</t>
  </si>
  <si>
    <t>退休费</t>
  </si>
  <si>
    <t>退职（役）费</t>
  </si>
  <si>
    <t>抚恤金</t>
  </si>
  <si>
    <t>生活补助</t>
  </si>
  <si>
    <t>救济费</t>
  </si>
  <si>
    <t>医疗费补助</t>
  </si>
  <si>
    <t>奖励金</t>
  </si>
  <si>
    <t>代缴社会保险费</t>
  </si>
  <si>
    <t>其他队个人和家庭的补助</t>
  </si>
  <si>
    <t>国内债券发行费用</t>
  </si>
  <si>
    <t>国外债券发行费用</t>
  </si>
  <si>
    <t>资本性支出(基本建设)</t>
  </si>
  <si>
    <t>房屋建筑物购建</t>
  </si>
  <si>
    <t>办公设备购置</t>
  </si>
  <si>
    <t>专用设备购置</t>
  </si>
  <si>
    <t>信息网络及软件购置更新</t>
  </si>
  <si>
    <t>物资储备</t>
  </si>
  <si>
    <t>其他交通工具购置</t>
  </si>
  <si>
    <t>文物和陈列品购置</t>
  </si>
  <si>
    <t>无形资产购置</t>
  </si>
  <si>
    <t>资本性支出</t>
  </si>
  <si>
    <t>土地补偿</t>
  </si>
  <si>
    <t>安置补助</t>
  </si>
  <si>
    <t>地上附着物和青苗补偿</t>
  </si>
  <si>
    <t>拆迁补偿</t>
  </si>
  <si>
    <t>对企业补助（基本建设）</t>
  </si>
  <si>
    <t>资本金注入</t>
  </si>
  <si>
    <t>政府投资基金股权投资</t>
  </si>
  <si>
    <t>附表7：</t>
  </si>
  <si>
    <t>2023年财政拨款收支预算总表</t>
  </si>
  <si>
    <t>财政拨款收入预算</t>
  </si>
  <si>
    <t>财政拨款支出预算</t>
  </si>
  <si>
    <t>附表8：</t>
  </si>
  <si>
    <t>2023年财政拨款收入安排支出表</t>
  </si>
  <si>
    <t>科目代码</t>
  </si>
  <si>
    <t>类</t>
  </si>
  <si>
    <t>款</t>
  </si>
  <si>
    <t>项</t>
  </si>
  <si>
    <t>人员经费</t>
  </si>
  <si>
    <t>公用经费</t>
  </si>
  <si>
    <t xml:space="preserve"> 行政事业单位养老支出</t>
  </si>
  <si>
    <t>05</t>
  </si>
  <si>
    <t xml:space="preserve">  行政事业单位养老支出</t>
  </si>
  <si>
    <t xml:space="preserve">  机关事业单位基本养老保险缴费支出</t>
  </si>
  <si>
    <t xml:space="preserve">    机关事业单位基本养老保险缴费支出</t>
  </si>
  <si>
    <t xml:space="preserve">   调兵山市现代农业发展服务中心</t>
  </si>
  <si>
    <t>01</t>
  </si>
  <si>
    <t xml:space="preserve">  农业农村</t>
  </si>
  <si>
    <t xml:space="preserve"> 农业农村</t>
  </si>
  <si>
    <t>04</t>
  </si>
  <si>
    <t xml:space="preserve">    事业运行</t>
  </si>
  <si>
    <t xml:space="preserve">  事业运行（农业）</t>
  </si>
  <si>
    <t>08</t>
  </si>
  <si>
    <t xml:space="preserve">    病虫害控制</t>
  </si>
  <si>
    <t>农业资源保护修复与利用</t>
  </si>
  <si>
    <t>35</t>
  </si>
  <si>
    <t>99</t>
  </si>
  <si>
    <t xml:space="preserve">    其他农业农村支出</t>
  </si>
  <si>
    <t>02</t>
  </si>
  <si>
    <t xml:space="preserve">  住房改革支出</t>
  </si>
  <si>
    <t>公积金</t>
  </si>
  <si>
    <t xml:space="preserve">    住房公积金</t>
  </si>
  <si>
    <t>附表9：</t>
  </si>
  <si>
    <t>2023年一般公共预算支出表</t>
  </si>
  <si>
    <t>附表10：</t>
  </si>
  <si>
    <t>2023年一般公共预算基本支出表</t>
  </si>
  <si>
    <t>合  计</t>
  </si>
  <si>
    <t>工资福利</t>
  </si>
  <si>
    <t>商品和服务指出</t>
  </si>
  <si>
    <t>对个人和家庭补助</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</si>
  <si>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</si>
  <si>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</si>
  <si>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</si>
  <si>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</si>
  <si>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</si>
  <si>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</si>
  <si>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</si>
  <si>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</si>
  <si>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t>
  </si>
  <si>
    <t xml:space="preserve">  其它社会保障缴费</t>
  </si>
  <si>
    <t xml:space="preserve">  住房公积金</t>
  </si>
  <si>
    <t xml:space="preserve">  医疗费</t>
  </si>
  <si>
    <t xml:space="preserve">  其他工资福利支出</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</si>
  <si>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</si>
  <si>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</si>
  <si>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</si>
  <si>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</si>
  <si>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</si>
  <si>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</si>
  <si>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</si>
  <si>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</si>
  <si>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</si>
  <si>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</si>
  <si>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</si>
  <si>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</si>
  <si>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</si>
  <si>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</si>
  <si>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福利费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</si>
  <si>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</si>
  <si>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</si>
  <si>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</si>
  <si>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</si>
  <si>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</si>
  <si>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</si>
  <si>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</si>
  <si>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公务用车运行维护费</t>
  </si>
  <si>
    <t xml:space="preserve">  其他交通费用</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</si>
  <si>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</si>
  <si>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</si>
  <si>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</si>
  <si>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</si>
  <si>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</si>
  <si>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</si>
  <si>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</si>
  <si>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</si>
  <si>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</si>
  <si>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</si>
  <si>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</si>
  <si>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r>
      <rPr>
        <sz val="10"/>
        <color indexed="8"/>
        <rFont val="宋体"/>
        <charset val="134"/>
      </rPr>
      <t xml:space="preserve"> </t>
    </r>
    <r>
      <rPr>
        <sz val="10"/>
        <color indexed="8"/>
        <rFont val="宋体"/>
        <charset val="134"/>
      </rPr>
      <t xml:space="preserve"> </t>
    </r>
    <r>
      <rPr>
        <sz val="10"/>
        <color indexed="8"/>
        <rFont val="宋体"/>
        <charset val="134"/>
      </rPr>
      <t>个人农业生产补贴</t>
    </r>
  </si>
  <si>
    <t xml:space="preserve">  代缴社会保险费</t>
  </si>
  <si>
    <t xml:space="preserve">  其他队个人和家庭的补助</t>
  </si>
  <si>
    <t>附表11：</t>
  </si>
  <si>
    <t>2023年政府性基金收入安排的预算支出表</t>
  </si>
  <si>
    <t>无</t>
  </si>
  <si>
    <t>附表12：</t>
  </si>
  <si>
    <t>2023年提前告知收入安排的预算支出表</t>
  </si>
  <si>
    <t>附表13：</t>
  </si>
  <si>
    <t>2023年纳入预算管理的行政事业性收费收入安排的预算支出表</t>
  </si>
  <si>
    <t>附表14：</t>
  </si>
  <si>
    <t>2023年纳入专户管理的行政事业性收费收入安排的预算支出表</t>
  </si>
  <si>
    <t>附表15：</t>
  </si>
  <si>
    <t>2023年一般公共预算“三公”经费支出情况表</t>
  </si>
  <si>
    <t>项        目</t>
  </si>
  <si>
    <t>2021年预算数</t>
  </si>
  <si>
    <t>2022年预算数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</si>
  <si>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</si>
  <si>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</si>
  <si>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</si>
  <si>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</si>
  <si>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</si>
  <si>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</si>
  <si>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附表16：</t>
  </si>
  <si>
    <t xml:space="preserve">2023年项目支出预算明细表           
</t>
  </si>
  <si>
    <t>部门(单位)名称</t>
  </si>
  <si>
    <t>项目编号</t>
  </si>
  <si>
    <t>项目内容</t>
  </si>
  <si>
    <t>纳入专户管理的行政事业性收费收</t>
  </si>
  <si>
    <t>项目绩效目标</t>
  </si>
  <si>
    <t>现代农业服务中心</t>
  </si>
  <si>
    <t>春季动物防疫</t>
  </si>
  <si>
    <t>按照国家省市要求对全市畜禽春季集中免疫一次以后逐月补免，确保我市不发生重大动物疫情，需购买防护、器械、消毒、印刷宣传等用品。依据国发[2001]14号国务院关于进一步加强动物防疫工作的通知。</t>
  </si>
  <si>
    <t>动物疫病监测</t>
  </si>
  <si>
    <t>对全市动物重大动物疫病进行流调监测，需监测用试剂、耗材等，依据省市《动物疫病监测与流行病学调查计划的通知》。</t>
  </si>
  <si>
    <t>秋季动物防疫</t>
  </si>
  <si>
    <t>按照国家省市要求对全市畜禽秋季集中免疫一次以后逐月补免，确保我市不发生重大动物疫情，需购买防护、器械、消毒、印刷宣传等用品，依据国发[2001]14号国务院关于进一步加强动物防疫工作的通知。</t>
  </si>
  <si>
    <t>动物疫苗配套资金</t>
  </si>
  <si>
    <t>对全市动物重大动物疫病强制免疫使用的疫苗需县级承担资金，须拨付给铁岭市重大动物疫病防治指挥部，依据铁岭市重大动物疫病防治指挥部《关于拨付动物强制免疫疫苗配套资金的通知》.</t>
  </si>
  <si>
    <t>畜间布鲁氏菌病专项防控</t>
  </si>
  <si>
    <t>对全市羊采取检消杀管的综合防治措施降低人间布病发病率。需宣传培训、人员防护等用品。依据《辽宁省关于开展布鲁氏菌病专项行动的通知》。</t>
  </si>
  <si>
    <t>农业外来入侵物种普查</t>
  </si>
  <si>
    <t>开展农业外来入侵植物、农作物、外来入侵病虫害、外来入侵水生动物普查，依据《铁岭市农业农村局办公室关于印发铁岭市农业外来入侵物种普查实施方案的通知》铁岭市农办202236号文件</t>
  </si>
  <si>
    <t>大清洗大消毒</t>
  </si>
  <si>
    <r>
      <rPr>
        <sz val="11"/>
        <color theme="1"/>
        <rFont val="宋体"/>
        <charset val="134"/>
        <scheme val="minor"/>
      </rPr>
      <t>《关于做好雨季非洲猪瘟等重大动物疫病防控工作的通知》辽农明电【</t>
    </r>
    <r>
      <rPr>
        <sz val="11"/>
        <color indexed="8"/>
        <rFont val="宋体"/>
        <charset val="134"/>
      </rPr>
      <t>2021】75号和铁岭市重大动物疫病防治指挥部《关于开展2021年秋季重大动物疫病集中免疫的通知》</t>
    </r>
  </si>
  <si>
    <t>疫病扑杀、消毒、无害化处理、检疫等防护用品及防疫用品资金</t>
  </si>
  <si>
    <t>县级以上人民政府按照本级政府职责，将动物疫病的监测、预防、控制、净化、消灭，动物、动物产品的检疫和病死动物的无害化处理，以及监督管理所需经费纳入本级预算。</t>
  </si>
  <si>
    <t>生猪入场前瘦肉精检测资金</t>
  </si>
  <si>
    <t>瘦肉精检测卡</t>
  </si>
  <si>
    <t>重大动物疫病防控应急物资储备资金</t>
  </si>
  <si>
    <t>省畜牧局关于印发《辽宁省防控重大动物疫病应急物资储备指导标准（试行）》的通知</t>
  </si>
  <si>
    <t>重大动物疫病防控应急演练资金</t>
  </si>
  <si>
    <t>重大动物疫情应急条例</t>
  </si>
  <si>
    <t>春防员工资及保险</t>
  </si>
  <si>
    <t>两个区所经费</t>
  </si>
  <si>
    <t>晓南所、大明所经费</t>
  </si>
  <si>
    <t>农业中心杂支费/伙食费</t>
  </si>
  <si>
    <t>农业中心杂支费</t>
  </si>
  <si>
    <t>采暖煤</t>
  </si>
  <si>
    <t>耕地质量检测项目</t>
  </si>
  <si>
    <t>《辽宁省农业农村厅办公室关于做好2020年全省耕地质量检测工作的通知》辽农办农发{2020}133号</t>
  </si>
  <si>
    <t>附表17：</t>
  </si>
  <si>
    <t>2023年债务支出预算表</t>
  </si>
  <si>
    <t>项目名称</t>
  </si>
  <si>
    <t>附表18：</t>
  </si>
  <si>
    <t>2023年政府采购支出明细情况表</t>
  </si>
  <si>
    <t>单位</t>
  </si>
  <si>
    <t>采购项目分类</t>
  </si>
  <si>
    <t>上年结转采购项目</t>
  </si>
  <si>
    <t>采购项目明细</t>
  </si>
  <si>
    <t>财政拨款</t>
  </si>
  <si>
    <t>省提前告知专项</t>
  </si>
  <si>
    <t>**</t>
  </si>
  <si>
    <t>附表:19</t>
  </si>
  <si>
    <t>2023年财政资金安排的政府购买服务支出明细情况表</t>
  </si>
  <si>
    <t>归口科室</t>
  </si>
  <si>
    <t>部门名称（含所属单位）</t>
  </si>
  <si>
    <t>功能科目</t>
  </si>
  <si>
    <t>购买服务项目名称</t>
  </si>
  <si>
    <t>购买项目内容</t>
  </si>
  <si>
    <t>购买服务项目类别</t>
  </si>
  <si>
    <t>承接主体</t>
  </si>
  <si>
    <t>购买方式</t>
  </si>
  <si>
    <t>承接主体名称</t>
  </si>
  <si>
    <t>2022年预算安排</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</si>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</sst>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00"/>
    <numFmt numFmtId="178" formatCode="0_);[Red]\(0\)"/>
    <numFmt numFmtId="179" formatCode="0.00_);[Red]\(0.00\)"/>
    <numFmt numFmtId="180" formatCode="0_ "/>
    <numFmt numFmtId="181" formatCode="0.00_ "/>
    <numFmt numFmtId="182" formatCode="#,##0.00_ "/>
    <numFmt numFmtId="183" formatCode="#,##0.00;[Red]#,##0.00"/>
    <numFmt numFmtId="184" formatCode="#,##0.00_);[Red]\(#,##0.00\)"/>
    <numFmt numFmtId="185" formatCode="0.0_);[Red]\(0.0\)"/>
    <numFmt numFmtId="186" formatCode="#,##0.0"/>
  </numFmts>
  <fonts count="43">
    <font>
      <sz val="9"/>
      <name val="宋体"/>
      <charset val="134"/>
    </font>
    <font>
      <sz val="12"/>
      <name val="宋体"/>
      <charset val="134"/>
    </font>
    <font>
      <sz val="10"/>
      <name val="宋体"/>
      <charset val="134"/>
    </font>
    <font>
      <sz val="20"/>
      <name val="黑体"/>
      <charset val="134"/>
    </font>
    <font>
      <sz val="20"/>
      <name val="宋体"/>
      <charset val="134"/>
    </font>
    <font>
      <b/>
      <sz val="20"/>
      <name val="宋体"/>
      <charset val="134"/>
    </font>
    <font>
      <sz val="11"/>
      <name val="宋体"/>
      <charset val="134"/>
      <scheme val="minor"/>
    </font>
    <font>
      <sz val="11"/>
      <color theme="1"/>
      <name val="宋体"/>
      <charset val="134"/>
      <scheme val="minor"/>
    </font>
    <font>
      <sz val="11"/>
      <color rgb="FF000000"/>
      <name val="宋体"/>
      <charset val="134"/>
      <scheme val="minor"/>
    </font>
    <font>
      <b/>
      <sz val="10"/>
      <name val="宋体"/>
      <charset val="134"/>
    </font>
    <font>
      <b/>
      <sz val="20"/>
      <color indexed="8"/>
      <name val="宋体"/>
      <charset val="134"/>
    </font>
    <font>
      <b/>
      <sz val="18"/>
      <name val="宋体"/>
      <charset val="134"/>
    </font>
    <font>
      <sz val="10"/>
      <color indexed="8"/>
      <name val="宋体"/>
      <charset val="134"/>
    </font>
    <font>
      <b/>
      <sz val="9"/>
      <name val="宋体"/>
      <charset val="134"/>
    </font>
    <font>
      <b/>
      <sz val="10"/>
      <color indexed="8"/>
      <name val="宋体"/>
      <charset val="134"/>
    </font>
    <font>
      <b/>
      <sz val="12"/>
      <name val="宋体"/>
      <charset val="134"/>
    </font>
    <font>
      <sz val="11"/>
      <color indexed="8"/>
      <name val="宋体"/>
      <charset val="134"/>
    </font>
    <font>
      <sz val="11"/>
      <name val="宋体"/>
      <charset val="134"/>
    </font>
    <font>
      <b/>
      <sz val="36"/>
      <name val="隶书"/>
      <charset val="134"/>
    </font>
    <font>
      <b/>
      <sz val="16"/>
      <name val="宋体"/>
      <charset val="134"/>
    </font>
    <font>
      <b/>
      <sz val="2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Geneva"/>
      <charset val="134"/>
    </font>
  </fonts>
  <fills count="39">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rgb="FFFFFF00"/>
        <bgColor indexed="64"/>
      </patternFill>
    </fill>
    <fill>
      <patternFill patternType="solid">
        <fgColor theme="0"/>
        <bgColor indexed="64"/>
      </patternFill>
    </fill>
    <fill>
      <patternFill patternType="solid">
        <fgColor theme="0" tint="-0.349986266670736"/>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auto="1"/>
      </left>
      <right/>
      <top style="thin">
        <color auto="1"/>
      </top>
      <bottom/>
      <diagonal/>
    </border>
    <border>
      <left style="thin">
        <color auto="1"/>
      </left>
      <right style="thin">
        <color auto="1"/>
      </right>
      <top/>
      <bottom/>
      <diagonal/>
    </border>
    <border>
      <left style="thin">
        <color indexed="0"/>
      </left>
      <right style="thin">
        <color indexed="0"/>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2" fontId="7" fillId="0" borderId="0" applyFont="0" applyFill="0" applyBorder="0" applyAlignment="0" applyProtection="0">
      <alignment vertical="center"/>
    </xf>
    <xf numFmtId="0" fontId="21" fillId="8" borderId="0" applyNumberFormat="0" applyBorder="0" applyAlignment="0" applyProtection="0">
      <alignment vertical="center"/>
    </xf>
    <xf numFmtId="0" fontId="22" fillId="9" borderId="1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1" fillId="10" borderId="0" applyNumberFormat="0" applyBorder="0" applyAlignment="0" applyProtection="0">
      <alignment vertical="center"/>
    </xf>
    <xf numFmtId="0" fontId="23" fillId="11" borderId="0" applyNumberFormat="0" applyBorder="0" applyAlignment="0" applyProtection="0">
      <alignment vertical="center"/>
    </xf>
    <xf numFmtId="43"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0" borderId="0"/>
    <xf numFmtId="0" fontId="25" fillId="12" borderId="0" applyNumberFormat="0" applyBorder="0" applyAlignment="0" applyProtection="0">
      <alignment vertical="center"/>
    </xf>
    <xf numFmtId="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7" fillId="13" borderId="20" applyNumberFormat="0" applyFont="0" applyAlignment="0" applyProtection="0">
      <alignment vertical="center"/>
    </xf>
    <xf numFmtId="0" fontId="0" fillId="0" borderId="0">
      <alignment vertical="center"/>
    </xf>
    <xf numFmtId="0" fontId="25" fillId="1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1" fillId="0" borderId="21" applyNumberFormat="0" applyFill="0" applyAlignment="0" applyProtection="0">
      <alignment vertical="center"/>
    </xf>
    <xf numFmtId="0" fontId="32" fillId="0" borderId="0"/>
    <xf numFmtId="0" fontId="33" fillId="0" borderId="21" applyNumberFormat="0" applyFill="0" applyAlignment="0" applyProtection="0">
      <alignment vertical="center"/>
    </xf>
    <xf numFmtId="0" fontId="0" fillId="0" borderId="0">
      <alignment vertical="center"/>
    </xf>
    <xf numFmtId="0" fontId="25" fillId="15" borderId="0" applyNumberFormat="0" applyBorder="0" applyAlignment="0" applyProtection="0">
      <alignment vertical="center"/>
    </xf>
    <xf numFmtId="0" fontId="27" fillId="0" borderId="22" applyNumberFormat="0" applyFill="0" applyAlignment="0" applyProtection="0">
      <alignment vertical="center"/>
    </xf>
    <xf numFmtId="0" fontId="25" fillId="16" borderId="0" applyNumberFormat="0" applyBorder="0" applyAlignment="0" applyProtection="0">
      <alignment vertical="center"/>
    </xf>
    <xf numFmtId="0" fontId="34" fillId="17" borderId="23" applyNumberFormat="0" applyAlignment="0" applyProtection="0">
      <alignment vertical="center"/>
    </xf>
    <xf numFmtId="0" fontId="35" fillId="17" borderId="19" applyNumberFormat="0" applyAlignment="0" applyProtection="0">
      <alignment vertical="center"/>
    </xf>
    <xf numFmtId="0" fontId="0" fillId="0" borderId="0">
      <alignment vertical="center"/>
    </xf>
    <xf numFmtId="0" fontId="36" fillId="18" borderId="24" applyNumberFormat="0" applyAlignment="0" applyProtection="0">
      <alignment vertical="center"/>
    </xf>
    <xf numFmtId="0" fontId="37" fillId="0" borderId="25" applyNumberFormat="0" applyFill="0" applyAlignment="0" applyProtection="0">
      <alignment vertical="center"/>
    </xf>
    <xf numFmtId="0" fontId="1" fillId="0" borderId="0"/>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38" fillId="0" borderId="26" applyNumberFormat="0" applyFill="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21" fillId="23" borderId="0" applyNumberFormat="0" applyBorder="0" applyAlignment="0" applyProtection="0">
      <alignment vertical="center"/>
    </xf>
    <xf numFmtId="0" fontId="25"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5" fillId="33" borderId="0" applyNumberFormat="0" applyBorder="0" applyAlignment="0" applyProtection="0">
      <alignment vertical="center"/>
    </xf>
    <xf numFmtId="0" fontId="21"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1" fillId="37" borderId="0" applyNumberFormat="0" applyBorder="0" applyAlignment="0" applyProtection="0">
      <alignment vertical="center"/>
    </xf>
    <xf numFmtId="0" fontId="25" fillId="38"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0" fillId="0" borderId="0"/>
    <xf numFmtId="0" fontId="0" fillId="0" borderId="0"/>
    <xf numFmtId="0" fontId="0" fillId="0" borderId="0">
      <alignment vertical="center"/>
    </xf>
    <xf numFmtId="0" fontId="42" fillId="0" borderId="0"/>
  </cellStyleXfs>
  <cellXfs count="332">
    <xf numFmtId="0" fontId="0" fillId="0" borderId="0" xfId="0">
      <alignment vertical="center"/>
    </xf>
    <xf numFmtId="0" fontId="1" fillId="0" borderId="0" xfId="35" applyFont="1"/>
    <xf numFmtId="0" fontId="2" fillId="0" borderId="0" xfId="35" applyFont="1" applyFill="1" applyAlignment="1">
      <alignment wrapText="1"/>
    </xf>
    <xf numFmtId="0" fontId="1" fillId="0" borderId="0" xfId="35"/>
    <xf numFmtId="0" fontId="2" fillId="0" borderId="0" xfId="35" applyFont="1"/>
    <xf numFmtId="0" fontId="3" fillId="0" borderId="0" xfId="59" applyFont="1" applyAlignment="1">
      <alignment horizontal="center" vertical="center"/>
    </xf>
    <xf numFmtId="0" fontId="2" fillId="0" borderId="1" xfId="35" applyFont="1" applyBorder="1" applyAlignment="1">
      <alignment horizontal="center" vertical="center"/>
    </xf>
    <xf numFmtId="0" fontId="2" fillId="0" borderId="1" xfId="59" applyFont="1" applyBorder="1" applyAlignment="1">
      <alignment horizontal="center" vertical="center" wrapText="1"/>
    </xf>
    <xf numFmtId="0" fontId="2" fillId="0" borderId="2" xfId="35" applyFont="1" applyBorder="1" applyAlignment="1">
      <alignment horizontal="center" vertical="center"/>
    </xf>
    <xf numFmtId="0" fontId="2" fillId="0" borderId="2" xfId="59" applyFont="1" applyBorder="1" applyAlignment="1">
      <alignment horizontal="center" vertical="center" wrapText="1"/>
    </xf>
    <xf numFmtId="49" fontId="2" fillId="0" borderId="3" xfId="35" applyNumberFormat="1" applyFont="1" applyFill="1" applyBorder="1" applyAlignment="1">
      <alignment vertical="center" wrapText="1"/>
    </xf>
    <xf numFmtId="49" fontId="2" fillId="0" borderId="3" xfId="35" applyNumberFormat="1" applyFont="1" applyFill="1" applyBorder="1" applyAlignment="1">
      <alignment horizontal="left" vertical="center" wrapText="1"/>
    </xf>
    <xf numFmtId="0" fontId="2" fillId="0" borderId="3" xfId="35" applyNumberFormat="1" applyFont="1" applyFill="1" applyBorder="1" applyAlignment="1">
      <alignment horizontal="left" vertical="center" wrapText="1"/>
    </xf>
    <xf numFmtId="0" fontId="2" fillId="0" borderId="1" xfId="63" applyFont="1" applyBorder="1" applyAlignment="1">
      <alignment horizontal="center" vertical="center" wrapText="1"/>
    </xf>
    <xf numFmtId="0" fontId="2" fillId="0" borderId="4" xfId="35" applyFont="1" applyBorder="1" applyAlignment="1">
      <alignment horizontal="center" vertical="center"/>
    </xf>
    <xf numFmtId="0" fontId="2" fillId="0" borderId="5" xfId="35" applyFont="1" applyBorder="1" applyAlignment="1">
      <alignment horizontal="center" vertical="center"/>
    </xf>
    <xf numFmtId="0" fontId="2" fillId="0" borderId="6" xfId="35" applyFont="1" applyBorder="1" applyAlignment="1">
      <alignment horizontal="center" vertical="center"/>
    </xf>
    <xf numFmtId="0" fontId="2" fillId="0" borderId="2" xfId="63" applyFont="1" applyBorder="1" applyAlignment="1">
      <alignment horizontal="center" vertical="center" wrapText="1"/>
    </xf>
    <xf numFmtId="0" fontId="2" fillId="0" borderId="3" xfId="63" applyFont="1" applyBorder="1" applyAlignment="1">
      <alignment horizontal="center" vertical="center" wrapText="1"/>
    </xf>
    <xf numFmtId="0" fontId="2" fillId="0" borderId="3" xfId="63" applyFont="1" applyFill="1" applyBorder="1" applyAlignment="1">
      <alignment horizontal="center" vertical="center" wrapText="1"/>
    </xf>
    <xf numFmtId="177" fontId="2" fillId="0" borderId="3" xfId="35" applyNumberFormat="1" applyFont="1" applyFill="1" applyBorder="1" applyAlignment="1">
      <alignment horizontal="left" vertical="center" wrapText="1"/>
    </xf>
    <xf numFmtId="0" fontId="2" fillId="0" borderId="3" xfId="35" applyNumberFormat="1" applyFont="1" applyFill="1" applyBorder="1" applyAlignment="1">
      <alignment horizontal="right" vertical="center" wrapText="1"/>
    </xf>
    <xf numFmtId="0" fontId="1" fillId="0" borderId="0" xfId="35" applyFont="1" applyAlignment="1">
      <alignment horizontal="right"/>
    </xf>
    <xf numFmtId="0" fontId="2" fillId="0" borderId="7" xfId="35" applyFont="1" applyBorder="1" applyAlignment="1">
      <alignment horizontal="center" vertical="center"/>
    </xf>
    <xf numFmtId="0" fontId="4" fillId="2" borderId="0" xfId="62" applyFont="1" applyFill="1"/>
    <xf numFmtId="0" fontId="0" fillId="0" borderId="0" xfId="62" applyFill="1"/>
    <xf numFmtId="0" fontId="0" fillId="2" borderId="0" xfId="62" applyFill="1"/>
    <xf numFmtId="0" fontId="2" fillId="0" borderId="0" xfId="0" applyFont="1">
      <alignment vertical="center"/>
    </xf>
    <xf numFmtId="49" fontId="5" fillId="2" borderId="0" xfId="62" applyNumberFormat="1" applyFont="1" applyFill="1" applyAlignment="1">
      <alignment horizontal="center" vertical="center"/>
    </xf>
    <xf numFmtId="49" fontId="1" fillId="2" borderId="0" xfId="62" applyNumberFormat="1" applyFont="1" applyFill="1" applyAlignment="1">
      <alignment vertical="center"/>
    </xf>
    <xf numFmtId="49" fontId="0" fillId="2" borderId="8" xfId="62" applyNumberFormat="1" applyFont="1" applyFill="1" applyBorder="1" applyAlignment="1">
      <alignment horizontal="center" vertical="center"/>
    </xf>
    <xf numFmtId="49" fontId="0" fillId="2" borderId="9" xfId="62" applyNumberFormat="1" applyFont="1" applyFill="1" applyBorder="1" applyAlignment="1">
      <alignment horizontal="center" vertical="center"/>
    </xf>
    <xf numFmtId="49" fontId="0" fillId="2" borderId="8" xfId="62" applyNumberFormat="1" applyFont="1" applyFill="1" applyBorder="1" applyAlignment="1">
      <alignment horizontal="center" vertical="center" wrapText="1"/>
    </xf>
    <xf numFmtId="49" fontId="0" fillId="2" borderId="10" xfId="62" applyNumberFormat="1" applyFont="1" applyFill="1" applyBorder="1" applyAlignment="1">
      <alignment horizontal="center" vertical="center"/>
    </xf>
    <xf numFmtId="176" fontId="0" fillId="2" borderId="8" xfId="62" applyNumberFormat="1" applyFont="1" applyFill="1" applyBorder="1" applyAlignment="1">
      <alignment horizontal="center" vertical="center"/>
    </xf>
    <xf numFmtId="178" fontId="0" fillId="2" borderId="8" xfId="62" applyNumberFormat="1" applyFont="1" applyFill="1" applyBorder="1" applyAlignment="1">
      <alignment horizontal="center" vertical="center"/>
    </xf>
    <xf numFmtId="49" fontId="0" fillId="0" borderId="8" xfId="62" applyNumberFormat="1" applyFont="1" applyFill="1" applyBorder="1" applyAlignment="1">
      <alignment vertical="center"/>
    </xf>
    <xf numFmtId="179" fontId="0" fillId="0" borderId="8" xfId="62" applyNumberFormat="1" applyFont="1" applyFill="1" applyBorder="1" applyAlignment="1">
      <alignment horizontal="right" vertical="center"/>
    </xf>
    <xf numFmtId="49" fontId="0" fillId="2" borderId="0" xfId="62" applyNumberFormat="1" applyFont="1" applyFill="1" applyAlignment="1">
      <alignment horizontal="right" vertical="center"/>
    </xf>
    <xf numFmtId="0" fontId="4" fillId="0" borderId="0" xfId="76" applyFont="1">
      <alignment vertical="center"/>
    </xf>
    <xf numFmtId="0" fontId="0" fillId="0" borderId="0" xfId="76" applyFont="1">
      <alignment vertical="center"/>
    </xf>
    <xf numFmtId="0" fontId="0" fillId="0" borderId="0" xfId="0" applyFont="1">
      <alignment vertical="center"/>
    </xf>
    <xf numFmtId="0" fontId="0" fillId="0" borderId="0" xfId="76">
      <alignment vertical="center"/>
    </xf>
    <xf numFmtId="0" fontId="2" fillId="0" borderId="0" xfId="26" applyFont="1" applyAlignment="1">
      <alignment vertical="center"/>
    </xf>
    <xf numFmtId="0" fontId="5" fillId="0" borderId="0" xfId="76" applyFont="1" applyFill="1" applyAlignment="1">
      <alignment horizontal="center" vertical="center"/>
    </xf>
    <xf numFmtId="0" fontId="2" fillId="0" borderId="0" xfId="76" applyFont="1">
      <alignment vertical="center"/>
    </xf>
    <xf numFmtId="0" fontId="2" fillId="0" borderId="1" xfId="76" applyNumberFormat="1" applyFont="1" applyFill="1" applyBorder="1" applyAlignment="1" applyProtection="1">
      <alignment horizontal="center" vertical="center"/>
    </xf>
    <xf numFmtId="0" fontId="2" fillId="0" borderId="4" xfId="76" applyNumberFormat="1" applyFont="1" applyFill="1" applyBorder="1" applyAlignment="1" applyProtection="1">
      <alignment horizontal="center" vertical="center" wrapText="1"/>
    </xf>
    <xf numFmtId="0" fontId="2" fillId="0" borderId="3" xfId="26" applyFont="1" applyFill="1" applyBorder="1" applyAlignment="1">
      <alignment horizontal="center" vertical="center" wrapText="1"/>
    </xf>
    <xf numFmtId="0" fontId="2" fillId="0" borderId="4" xfId="26" applyFont="1" applyFill="1" applyBorder="1" applyAlignment="1">
      <alignment horizontal="center" vertical="center" wrapText="1"/>
    </xf>
    <xf numFmtId="0" fontId="2" fillId="0" borderId="5" xfId="26" applyFont="1" applyFill="1" applyBorder="1" applyAlignment="1">
      <alignment horizontal="center" vertical="center" wrapText="1"/>
    </xf>
    <xf numFmtId="0" fontId="2" fillId="0" borderId="2" xfId="76" applyNumberFormat="1" applyFont="1" applyFill="1" applyBorder="1" applyAlignment="1" applyProtection="1">
      <alignment horizontal="center" vertical="center"/>
    </xf>
    <xf numFmtId="0" fontId="2" fillId="0" borderId="11" xfId="76" applyNumberFormat="1" applyFont="1" applyFill="1" applyBorder="1" applyAlignment="1" applyProtection="1">
      <alignment horizontal="center" vertical="center" wrapText="1"/>
    </xf>
    <xf numFmtId="0" fontId="2" fillId="0" borderId="1" xfId="26" applyFont="1" applyFill="1" applyBorder="1" applyAlignment="1">
      <alignment horizontal="center" vertical="center" wrapText="1"/>
    </xf>
    <xf numFmtId="0" fontId="0" fillId="0" borderId="3" xfId="0" applyFont="1" applyBorder="1">
      <alignment vertical="center"/>
    </xf>
    <xf numFmtId="0" fontId="1" fillId="0" borderId="0" xfId="72"/>
    <xf numFmtId="0" fontId="0" fillId="0" borderId="0" xfId="76" applyFill="1">
      <alignment vertical="center"/>
    </xf>
    <xf numFmtId="0" fontId="2" fillId="0" borderId="0" xfId="76" applyFont="1" applyAlignment="1">
      <alignment horizontal="right" vertical="center"/>
    </xf>
    <xf numFmtId="0" fontId="2" fillId="0" borderId="6" xfId="26" applyFont="1" applyFill="1" applyBorder="1" applyAlignment="1">
      <alignment horizontal="center" vertical="center" wrapText="1"/>
    </xf>
    <xf numFmtId="4" fontId="2" fillId="0" borderId="1" xfId="26" applyNumberFormat="1" applyFont="1" applyFill="1" applyBorder="1" applyAlignment="1">
      <alignment horizontal="center" vertical="center" wrapText="1"/>
    </xf>
    <xf numFmtId="0" fontId="2" fillId="0" borderId="12" xfId="26" applyFont="1" applyFill="1" applyBorder="1" applyAlignment="1">
      <alignment horizontal="center" vertical="center" wrapText="1"/>
    </xf>
    <xf numFmtId="4" fontId="2" fillId="0" borderId="2" xfId="26" applyNumberFormat="1" applyFont="1" applyFill="1" applyBorder="1" applyAlignment="1">
      <alignment horizontal="center" vertical="center" wrapText="1"/>
    </xf>
    <xf numFmtId="0" fontId="5" fillId="0" borderId="0" xfId="76" applyFont="1" applyFill="1" applyAlignment="1">
      <alignment horizontal="center" vertical="center" wrapText="1"/>
    </xf>
    <xf numFmtId="0" fontId="2" fillId="0" borderId="8" xfId="76" applyNumberFormat="1" applyFont="1" applyFill="1" applyBorder="1" applyAlignment="1" applyProtection="1">
      <alignment horizontal="center" vertical="center"/>
    </xf>
    <xf numFmtId="0" fontId="2" fillId="0" borderId="9" xfId="76" applyNumberFormat="1" applyFont="1" applyFill="1" applyBorder="1" applyAlignment="1" applyProtection="1">
      <alignment horizontal="center" vertical="center"/>
    </xf>
    <xf numFmtId="0" fontId="2" fillId="0" borderId="8" xfId="76" applyNumberFormat="1" applyFont="1" applyFill="1" applyBorder="1" applyAlignment="1" applyProtection="1">
      <alignment horizontal="center" vertical="center" wrapText="1"/>
    </xf>
    <xf numFmtId="0" fontId="2" fillId="0" borderId="9" xfId="76" applyNumberFormat="1" applyFont="1" applyFill="1" applyBorder="1" applyAlignment="1" applyProtection="1">
      <alignment horizontal="center" vertical="center" wrapText="1"/>
    </xf>
    <xf numFmtId="0" fontId="2" fillId="0" borderId="8" xfId="26" applyFont="1" applyFill="1" applyBorder="1" applyAlignment="1">
      <alignment horizontal="center" vertical="center" wrapText="1"/>
    </xf>
    <xf numFmtId="0" fontId="2" fillId="0" borderId="13" xfId="76" applyNumberFormat="1" applyFont="1" applyFill="1" applyBorder="1" applyAlignment="1" applyProtection="1">
      <alignment horizontal="center" vertical="center"/>
    </xf>
    <xf numFmtId="0" fontId="2" fillId="0" borderId="13" xfId="76" applyNumberFormat="1" applyFont="1" applyFill="1" applyBorder="1" applyAlignment="1" applyProtection="1">
      <alignment horizontal="center" vertical="center" wrapText="1"/>
    </xf>
    <xf numFmtId="49" fontId="2" fillId="0" borderId="3" xfId="76" applyNumberFormat="1" applyFont="1" applyFill="1" applyBorder="1" applyAlignment="1" applyProtection="1">
      <alignment horizontal="left" vertical="center" wrapText="1"/>
    </xf>
    <xf numFmtId="180" fontId="6" fillId="0" borderId="3" xfId="0" applyNumberFormat="1" applyFont="1" applyFill="1" applyBorder="1" applyAlignment="1">
      <alignment horizontal="left" vertical="center" wrapText="1"/>
    </xf>
    <xf numFmtId="181" fontId="2" fillId="3" borderId="4" xfId="76" applyNumberFormat="1" applyFont="1" applyFill="1" applyBorder="1" applyAlignment="1" applyProtection="1">
      <alignment horizontal="right" vertical="center" wrapText="1"/>
    </xf>
    <xf numFmtId="181" fontId="2" fillId="3" borderId="3" xfId="76" applyNumberFormat="1" applyFont="1" applyFill="1" applyBorder="1" applyAlignment="1" applyProtection="1">
      <alignment horizontal="right" vertical="center" wrapText="1"/>
    </xf>
    <xf numFmtId="181" fontId="2" fillId="0" borderId="6" xfId="76" applyNumberFormat="1" applyFont="1" applyFill="1" applyBorder="1" applyAlignment="1" applyProtection="1">
      <alignment horizontal="right" vertical="center" wrapText="1"/>
    </xf>
    <xf numFmtId="181" fontId="2" fillId="0" borderId="3" xfId="76" applyNumberFormat="1" applyFont="1" applyFill="1" applyBorder="1" applyAlignment="1" applyProtection="1">
      <alignment horizontal="right" vertical="center" wrapText="1"/>
    </xf>
    <xf numFmtId="0" fontId="6" fillId="0" borderId="3" xfId="0" applyFont="1" applyFill="1" applyBorder="1" applyAlignment="1">
      <alignment horizontal="left" vertical="center" wrapText="1"/>
    </xf>
    <xf numFmtId="49" fontId="6" fillId="0" borderId="3" xfId="0" applyNumberFormat="1" applyFont="1" applyFill="1" applyBorder="1" applyAlignment="1" applyProtection="1">
      <alignment horizontal="lef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3" xfId="0" applyFont="1" applyFill="1" applyBorder="1" applyAlignment="1">
      <alignment horizontal="left" vertical="center"/>
    </xf>
    <xf numFmtId="49" fontId="6" fillId="0" borderId="3" xfId="0" applyNumberFormat="1" applyFont="1" applyFill="1" applyBorder="1" applyAlignment="1">
      <alignment horizontal="left" vertical="center" wrapText="1" shrinkToFit="1"/>
    </xf>
    <xf numFmtId="0" fontId="0" fillId="0" borderId="3" xfId="76" applyBorder="1">
      <alignment vertical="center"/>
    </xf>
    <xf numFmtId="0" fontId="0" fillId="0" borderId="3" xfId="76" applyFill="1" applyBorder="1">
      <alignment vertical="center"/>
    </xf>
    <xf numFmtId="4" fontId="2" fillId="0" borderId="8" xfId="26" applyNumberFormat="1" applyFont="1" applyFill="1" applyBorder="1" applyAlignment="1">
      <alignment horizontal="center" vertical="center" wrapText="1"/>
    </xf>
    <xf numFmtId="0" fontId="0" fillId="0" borderId="8" xfId="76" applyFont="1" applyBorder="1" applyAlignment="1">
      <alignment horizontal="center" vertical="center" wrapText="1"/>
    </xf>
    <xf numFmtId="0" fontId="0" fillId="0" borderId="8" xfId="76" applyFont="1" applyFill="1" applyBorder="1" applyAlignment="1">
      <alignment horizontal="center" vertical="center" wrapText="1"/>
    </xf>
    <xf numFmtId="181" fontId="2" fillId="0" borderId="3" xfId="76" applyNumberFormat="1" applyFont="1" applyFill="1" applyBorder="1" applyAlignment="1">
      <alignment horizontal="right" vertical="center" wrapText="1"/>
    </xf>
    <xf numFmtId="181" fontId="0" fillId="0" borderId="3" xfId="76" applyNumberFormat="1" applyFill="1" applyBorder="1" applyAlignment="1">
      <alignment horizontal="right" vertical="center"/>
    </xf>
    <xf numFmtId="49" fontId="0" fillId="0" borderId="3" xfId="76" applyNumberFormat="1" applyFill="1" applyBorder="1" applyAlignment="1">
      <alignment horizontal="left" vertical="center" wrapText="1"/>
    </xf>
    <xf numFmtId="0" fontId="4" fillId="0" borderId="0" xfId="66" applyFont="1"/>
    <xf numFmtId="0" fontId="2" fillId="0" borderId="0" xfId="66" applyFont="1" applyAlignment="1">
      <alignment horizontal="center"/>
    </xf>
    <xf numFmtId="0" fontId="9" fillId="0" borderId="0" xfId="66" applyFont="1" applyFill="1"/>
    <xf numFmtId="0" fontId="2" fillId="0" borderId="0" xfId="66" applyFont="1" applyFill="1"/>
    <xf numFmtId="0" fontId="1" fillId="0" borderId="0" xfId="66"/>
    <xf numFmtId="0" fontId="2" fillId="0" borderId="0" xfId="66" applyFont="1" applyAlignment="1">
      <alignment horizontal="left" vertical="center"/>
    </xf>
    <xf numFmtId="0" fontId="10" fillId="0" borderId="0" xfId="66" applyFont="1" applyAlignment="1">
      <alignment horizontal="center" vertical="center"/>
    </xf>
    <xf numFmtId="0" fontId="2" fillId="0" borderId="0" xfId="66" applyFont="1"/>
    <xf numFmtId="0" fontId="2" fillId="0" borderId="0" xfId="66" applyFont="1" applyAlignment="1">
      <alignment horizontal="right"/>
    </xf>
    <xf numFmtId="0" fontId="2" fillId="3" borderId="1" xfId="66" applyFont="1" applyFill="1" applyBorder="1" applyAlignment="1">
      <alignment horizontal="center" vertical="center"/>
    </xf>
    <xf numFmtId="0" fontId="2" fillId="3" borderId="6" xfId="66" applyFont="1" applyFill="1" applyBorder="1" applyAlignment="1">
      <alignment horizontal="center" vertical="center"/>
    </xf>
    <xf numFmtId="0" fontId="2" fillId="3" borderId="3" xfId="66" applyFont="1" applyFill="1" applyBorder="1" applyAlignment="1">
      <alignment vertical="center"/>
    </xf>
    <xf numFmtId="181" fontId="2" fillId="3" borderId="3" xfId="66" applyNumberFormat="1" applyFont="1" applyFill="1" applyBorder="1" applyAlignment="1">
      <alignment horizontal="right" vertical="center" wrapText="1"/>
    </xf>
    <xf numFmtId="182" fontId="9" fillId="0" borderId="0" xfId="66" applyNumberFormat="1" applyFont="1" applyFill="1"/>
    <xf numFmtId="0" fontId="2" fillId="3" borderId="3" xfId="67" applyFont="1" applyFill="1" applyBorder="1" applyAlignment="1">
      <alignment vertical="center" wrapText="1"/>
    </xf>
    <xf numFmtId="181" fontId="2" fillId="0" borderId="3" xfId="66" applyNumberFormat="1" applyFont="1" applyFill="1" applyBorder="1" applyAlignment="1">
      <alignment horizontal="right" vertical="center" wrapText="1"/>
    </xf>
    <xf numFmtId="0" fontId="2" fillId="3" borderId="3" xfId="67" applyFont="1" applyFill="1" applyBorder="1" applyAlignment="1">
      <alignment vertical="center"/>
    </xf>
    <xf numFmtId="181" fontId="2" fillId="0" borderId="3" xfId="67" applyNumberFormat="1" applyFont="1" applyFill="1" applyBorder="1" applyAlignment="1">
      <alignment horizontal="right" vertical="center" wrapText="1"/>
    </xf>
    <xf numFmtId="0" fontId="1" fillId="3" borderId="0" xfId="66" applyFill="1"/>
    <xf numFmtId="0" fontId="0" fillId="3" borderId="0" xfId="0" applyFill="1">
      <alignment vertical="center"/>
    </xf>
    <xf numFmtId="0" fontId="1" fillId="0" borderId="0" xfId="71" applyFont="1" applyAlignment="1">
      <alignment vertical="center"/>
    </xf>
    <xf numFmtId="0" fontId="1" fillId="0" borderId="0" xfId="71" applyFont="1" applyFill="1" applyAlignment="1">
      <alignment vertical="center"/>
    </xf>
    <xf numFmtId="0" fontId="1" fillId="0" borderId="0" xfId="71" applyAlignment="1">
      <alignment vertical="center"/>
    </xf>
    <xf numFmtId="0" fontId="5" fillId="0" borderId="0" xfId="19" applyNumberFormat="1" applyFont="1" applyFill="1" applyAlignment="1" applyProtection="1">
      <alignment horizontal="center" vertical="center"/>
    </xf>
    <xf numFmtId="0" fontId="2" fillId="0" borderId="0" xfId="19" applyFont="1" applyFill="1" applyAlignment="1"/>
    <xf numFmtId="0" fontId="2" fillId="0" borderId="0" xfId="19" applyFont="1" applyFill="1" applyBorder="1" applyAlignment="1">
      <alignment horizontal="center" vertical="center"/>
    </xf>
    <xf numFmtId="0" fontId="2" fillId="0" borderId="3" xfId="19" applyFont="1" applyFill="1" applyBorder="1" applyAlignment="1">
      <alignment horizontal="center" vertical="center"/>
    </xf>
    <xf numFmtId="0" fontId="2" fillId="0" borderId="3" xfId="19" applyNumberFormat="1" applyFont="1" applyFill="1" applyBorder="1" applyAlignment="1" applyProtection="1">
      <alignment horizontal="centerContinuous" vertical="center"/>
    </xf>
    <xf numFmtId="0" fontId="2" fillId="0" borderId="3" xfId="19" applyFont="1" applyFill="1" applyBorder="1" applyAlignment="1">
      <alignment horizontal="centerContinuous" vertical="center"/>
    </xf>
    <xf numFmtId="0" fontId="2" fillId="2" borderId="3" xfId="19" applyFont="1" applyFill="1" applyBorder="1" applyAlignment="1">
      <alignment horizontal="center" vertical="center" wrapText="1"/>
    </xf>
    <xf numFmtId="0" fontId="2" fillId="2" borderId="4" xfId="19" applyFont="1" applyFill="1" applyBorder="1" applyAlignment="1">
      <alignment horizontal="center" vertical="center" wrapText="1"/>
    </xf>
    <xf numFmtId="0" fontId="2" fillId="2" borderId="5" xfId="19" applyFont="1" applyFill="1" applyBorder="1" applyAlignment="1">
      <alignment horizontal="center" vertical="center" wrapText="1"/>
    </xf>
    <xf numFmtId="0" fontId="2" fillId="2" borderId="1" xfId="19" applyFont="1" applyFill="1" applyBorder="1" applyAlignment="1">
      <alignment horizontal="center" vertical="center" wrapText="1"/>
    </xf>
    <xf numFmtId="49" fontId="2" fillId="0" borderId="3" xfId="19" applyNumberFormat="1" applyFont="1" applyFill="1" applyBorder="1" applyAlignment="1" applyProtection="1">
      <alignment horizontal="left" vertical="center" wrapText="1"/>
    </xf>
    <xf numFmtId="0"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center" vertical="center" wrapText="1"/>
    </xf>
    <xf numFmtId="0" fontId="2" fillId="0" borderId="4" xfId="19" applyNumberFormat="1" applyFont="1" applyFill="1" applyBorder="1" applyAlignment="1" applyProtection="1">
      <alignment horizontal="left" vertical="center" wrapText="1"/>
    </xf>
    <xf numFmtId="183" fontId="2" fillId="0" borderId="3" xfId="19" applyNumberFormat="1" applyFont="1" applyFill="1" applyBorder="1" applyAlignment="1" applyProtection="1">
      <alignment horizontal="right" vertical="center" wrapText="1"/>
    </xf>
    <xf numFmtId="0" fontId="0" fillId="0" borderId="0" xfId="19">
      <alignment vertical="center"/>
    </xf>
    <xf numFmtId="0" fontId="2" fillId="0" borderId="14" xfId="19" applyFont="1" applyFill="1" applyBorder="1" applyAlignment="1">
      <alignment horizontal="right" vertical="center"/>
    </xf>
    <xf numFmtId="0" fontId="0" fillId="0" borderId="0" xfId="19" applyFont="1" applyFill="1" applyAlignment="1"/>
    <xf numFmtId="0" fontId="2" fillId="0" borderId="3" xfId="19" applyFont="1" applyBorder="1" applyAlignment="1">
      <alignment horizontal="center" vertical="center" wrapText="1"/>
    </xf>
    <xf numFmtId="0" fontId="0" fillId="0" borderId="0" xfId="19" applyFont="1">
      <alignment vertical="center"/>
    </xf>
    <xf numFmtId="0" fontId="9" fillId="0" borderId="0" xfId="19" applyFont="1" applyFill="1" applyAlignment="1"/>
    <xf numFmtId="0" fontId="9" fillId="0" borderId="0" xfId="19" applyFont="1" applyFill="1" applyBorder="1" applyAlignment="1">
      <alignment horizontal="center" vertical="center"/>
    </xf>
    <xf numFmtId="0" fontId="11" fillId="0" borderId="0" xfId="19" applyNumberFormat="1" applyFont="1" applyFill="1" applyAlignment="1" applyProtection="1">
      <alignment horizontal="center" vertical="center"/>
    </xf>
    <xf numFmtId="0" fontId="0" fillId="0" borderId="0" xfId="75" applyFill="1" applyAlignment="1">
      <alignment vertical="center"/>
    </xf>
    <xf numFmtId="0" fontId="0" fillId="0" borderId="0" xfId="75"/>
    <xf numFmtId="0" fontId="2" fillId="0" borderId="0" xfId="75" applyFont="1" applyAlignment="1">
      <alignment horizontal="right"/>
    </xf>
    <xf numFmtId="0" fontId="5" fillId="0" borderId="0" xfId="75" applyNumberFormat="1" applyFont="1" applyFill="1" applyAlignment="1" applyProtection="1">
      <alignment horizontal="center" vertical="center"/>
    </xf>
    <xf numFmtId="0" fontId="2" fillId="0" borderId="3" xfId="75" applyNumberFormat="1" applyFont="1" applyFill="1" applyBorder="1" applyAlignment="1" applyProtection="1">
      <alignment horizontal="center" vertical="center" wrapText="1"/>
    </xf>
    <xf numFmtId="0" fontId="2" fillId="0" borderId="4" xfId="75" applyNumberFormat="1" applyFont="1" applyFill="1" applyBorder="1" applyAlignment="1" applyProtection="1">
      <alignment horizontal="center" vertical="center" wrapText="1"/>
    </xf>
    <xf numFmtId="0" fontId="2" fillId="0" borderId="5" xfId="75" applyNumberFormat="1" applyFont="1" applyFill="1" applyBorder="1" applyAlignment="1" applyProtection="1">
      <alignment horizontal="center" vertical="center" wrapText="1"/>
    </xf>
    <xf numFmtId="0" fontId="2" fillId="0" borderId="6" xfId="75" applyNumberFormat="1" applyFont="1" applyFill="1" applyBorder="1" applyAlignment="1" applyProtection="1">
      <alignment horizontal="center" vertical="center" wrapText="1"/>
    </xf>
    <xf numFmtId="0" fontId="0" fillId="0" borderId="1" xfId="75" applyNumberFormat="1" applyFont="1" applyFill="1" applyBorder="1" applyAlignment="1" applyProtection="1">
      <alignment horizontal="center" vertical="center" wrapText="1"/>
    </xf>
    <xf numFmtId="0" fontId="0" fillId="0" borderId="1" xfId="73" applyFont="1" applyBorder="1" applyAlignment="1">
      <alignment horizontal="center" vertical="center" wrapText="1"/>
    </xf>
    <xf numFmtId="0" fontId="0" fillId="0" borderId="1" xfId="75" applyFont="1" applyBorder="1" applyAlignment="1">
      <alignment horizontal="center" vertical="center"/>
    </xf>
    <xf numFmtId="0" fontId="0" fillId="0" borderId="2" xfId="75" applyNumberFormat="1" applyFont="1" applyFill="1" applyBorder="1" applyAlignment="1" applyProtection="1">
      <alignment horizontal="center" vertical="center" wrapText="1"/>
    </xf>
    <xf numFmtId="0" fontId="0" fillId="0" borderId="2" xfId="73" applyFont="1" applyBorder="1" applyAlignment="1">
      <alignment horizontal="center" vertical="center" wrapText="1"/>
    </xf>
    <xf numFmtId="0" fontId="0" fillId="0" borderId="2" xfId="75" applyBorder="1" applyAlignment="1">
      <alignment horizontal="center" vertical="center"/>
    </xf>
    <xf numFmtId="0" fontId="9" fillId="3" borderId="0" xfId="75" applyNumberFormat="1" applyFont="1" applyFill="1" applyBorder="1" applyAlignment="1" applyProtection="1">
      <alignment horizontal="center" vertical="center" wrapText="1"/>
    </xf>
    <xf numFmtId="182" fontId="0" fillId="3" borderId="2" xfId="75" applyNumberFormat="1" applyFont="1" applyFill="1" applyBorder="1" applyAlignment="1" applyProtection="1">
      <alignment horizontal="center" vertical="center" wrapText="1"/>
    </xf>
    <xf numFmtId="0" fontId="9" fillId="3" borderId="8" xfId="26" applyNumberFormat="1" applyFont="1" applyFill="1" applyBorder="1" applyAlignment="1" applyProtection="1">
      <alignment horizontal="center" vertical="center" wrapText="1"/>
    </xf>
    <xf numFmtId="182" fontId="0" fillId="3" borderId="3" xfId="0" applyNumberFormat="1" applyFill="1" applyBorder="1" applyAlignment="1">
      <alignment horizontal="right" vertical="center"/>
    </xf>
    <xf numFmtId="0" fontId="0" fillId="0" borderId="0" xfId="0" applyFill="1">
      <alignment vertical="center"/>
    </xf>
    <xf numFmtId="0" fontId="2" fillId="0" borderId="8" xfId="26" applyNumberFormat="1" applyFont="1" applyFill="1" applyBorder="1" applyAlignment="1" applyProtection="1">
      <alignment horizontal="left" vertical="center" wrapText="1"/>
    </xf>
    <xf numFmtId="182" fontId="0" fillId="0" borderId="3" xfId="0" applyNumberFormat="1" applyFill="1" applyBorder="1" applyAlignment="1">
      <alignment horizontal="right" vertical="center"/>
    </xf>
    <xf numFmtId="0" fontId="12" fillId="0" borderId="3" xfId="24" applyFont="1" applyFill="1" applyBorder="1" applyAlignment="1">
      <alignment horizontal="left" vertical="center" shrinkToFit="1"/>
    </xf>
    <xf numFmtId="0" fontId="2" fillId="0" borderId="0" xfId="26" applyFont="1">
      <alignment vertical="center"/>
    </xf>
    <xf numFmtId="0" fontId="2" fillId="0" borderId="0" xfId="26" applyFont="1" applyFill="1">
      <alignment vertical="center"/>
    </xf>
    <xf numFmtId="0" fontId="0" fillId="0" borderId="0" xfId="26">
      <alignment vertical="center"/>
    </xf>
    <xf numFmtId="0" fontId="5" fillId="0" borderId="0" xfId="26" applyFont="1" applyFill="1" applyAlignment="1">
      <alignment horizontal="center" vertical="center"/>
    </xf>
    <xf numFmtId="0" fontId="9" fillId="0" borderId="0" xfId="26" applyFont="1" applyFill="1" applyAlignment="1"/>
    <xf numFmtId="0" fontId="9" fillId="0" borderId="0" xfId="26" applyFont="1" applyFill="1" applyAlignment="1">
      <alignment horizontal="right" vertical="center"/>
    </xf>
    <xf numFmtId="0" fontId="2" fillId="0" borderId="11" xfId="26" applyFont="1" applyFill="1" applyBorder="1" applyAlignment="1">
      <alignment horizontal="center" vertical="center" wrapText="1"/>
    </xf>
    <xf numFmtId="0" fontId="2" fillId="0" borderId="2" xfId="26" applyFont="1" applyFill="1" applyBorder="1" applyAlignment="1">
      <alignment horizontal="center" vertical="center" wrapText="1"/>
    </xf>
    <xf numFmtId="0" fontId="2" fillId="0" borderId="15" xfId="26" applyFont="1" applyFill="1" applyBorder="1" applyAlignment="1">
      <alignment horizontal="center" vertical="center" wrapText="1"/>
    </xf>
    <xf numFmtId="0" fontId="2" fillId="0" borderId="3" xfId="26" applyNumberFormat="1" applyFont="1" applyFill="1" applyBorder="1" applyAlignment="1" applyProtection="1">
      <alignment horizontal="center" vertical="center" wrapText="1"/>
    </xf>
    <xf numFmtId="181" fontId="2" fillId="3" borderId="3" xfId="26" applyNumberFormat="1" applyFont="1" applyFill="1" applyBorder="1" applyAlignment="1" applyProtection="1">
      <alignment horizontal="right" vertical="center" wrapText="1"/>
    </xf>
    <xf numFmtId="183" fontId="9" fillId="0" borderId="3" xfId="19"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wrapText="1"/>
    </xf>
    <xf numFmtId="183" fontId="2" fillId="0" borderId="3" xfId="19" applyNumberFormat="1" applyFont="1" applyFill="1" applyBorder="1" applyAlignment="1" applyProtection="1">
      <alignment horizontal="center" vertical="center" wrapText="1"/>
    </xf>
    <xf numFmtId="0" fontId="2" fillId="0" borderId="3" xfId="26" applyNumberFormat="1" applyFont="1" applyFill="1" applyBorder="1" applyAlignment="1" applyProtection="1">
      <alignment horizontal="left" vertical="center" wrapText="1"/>
    </xf>
    <xf numFmtId="181" fontId="2" fillId="0" borderId="3" xfId="70" applyNumberFormat="1" applyFont="1" applyFill="1" applyBorder="1" applyAlignment="1" applyProtection="1">
      <alignment horizontal="right" vertical="center" wrapText="1"/>
    </xf>
    <xf numFmtId="181" fontId="2" fillId="0" borderId="3" xfId="26" applyNumberFormat="1" applyFont="1" applyFill="1" applyBorder="1" applyAlignment="1" applyProtection="1">
      <alignment horizontal="right" vertical="center" wrapText="1"/>
    </xf>
    <xf numFmtId="0" fontId="0" fillId="0" borderId="0" xfId="26" applyBorder="1">
      <alignment vertical="center"/>
    </xf>
    <xf numFmtId="0" fontId="0" fillId="0" borderId="0" xfId="75" applyFont="1"/>
    <xf numFmtId="0" fontId="0" fillId="0" borderId="0" xfId="75" applyFont="1" applyFill="1" applyAlignment="1">
      <alignment horizontal="center"/>
    </xf>
    <xf numFmtId="0" fontId="0" fillId="0" borderId="0" xfId="75" applyFont="1" applyFill="1"/>
    <xf numFmtId="0" fontId="13" fillId="0" borderId="14" xfId="75" applyNumberFormat="1" applyFont="1" applyFill="1" applyBorder="1" applyAlignment="1" applyProtection="1"/>
    <xf numFmtId="49" fontId="9" fillId="0" borderId="3" xfId="19" applyNumberFormat="1" applyFont="1" applyFill="1" applyBorder="1" applyAlignment="1" applyProtection="1">
      <alignment horizontal="center" vertical="center" wrapText="1"/>
    </xf>
    <xf numFmtId="0" fontId="9" fillId="0" borderId="3" xfId="19" applyNumberFormat="1" applyFont="1" applyFill="1" applyBorder="1" applyAlignment="1" applyProtection="1">
      <alignment horizontal="center" vertical="center" wrapText="1"/>
    </xf>
    <xf numFmtId="0" fontId="9" fillId="0" borderId="4" xfId="19"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left" wrapText="1"/>
    </xf>
    <xf numFmtId="0" fontId="0" fillId="0" borderId="0" xfId="75" applyFill="1"/>
    <xf numFmtId="0" fontId="0" fillId="0" borderId="0" xfId="75" applyAlignment="1">
      <alignment horizontal="right" vertical="center"/>
    </xf>
    <xf numFmtId="0" fontId="0" fillId="0" borderId="0" xfId="0" applyFill="1" applyAlignment="1">
      <alignment horizontal="center" vertical="center"/>
    </xf>
    <xf numFmtId="0" fontId="0" fillId="0" borderId="0" xfId="69" applyFont="1" applyFill="1" applyAlignment="1"/>
    <xf numFmtId="0" fontId="1" fillId="0" borderId="0" xfId="69" applyFont="1"/>
    <xf numFmtId="0" fontId="2" fillId="0" borderId="0" xfId="69" applyFont="1" applyFill="1" applyAlignment="1">
      <alignment vertical="center"/>
    </xf>
    <xf numFmtId="0" fontId="1" fillId="0" borderId="0" xfId="69"/>
    <xf numFmtId="0" fontId="2" fillId="0" borderId="0" xfId="74" applyFont="1" applyAlignment="1">
      <alignment vertical="center"/>
    </xf>
    <xf numFmtId="0" fontId="1" fillId="0" borderId="0" xfId="74" applyFont="1"/>
    <xf numFmtId="0" fontId="2" fillId="0" borderId="0" xfId="74" applyFont="1" applyFill="1" applyAlignment="1">
      <alignment vertical="center"/>
    </xf>
    <xf numFmtId="0" fontId="5" fillId="0" borderId="0" xfId="74" applyNumberFormat="1" applyFont="1" applyFill="1" applyAlignment="1" applyProtection="1">
      <alignment horizontal="center" vertical="center"/>
    </xf>
    <xf numFmtId="0" fontId="2" fillId="0" borderId="0" xfId="69" applyFont="1" applyFill="1"/>
    <xf numFmtId="0" fontId="2" fillId="0" borderId="0" xfId="69" applyFont="1" applyFill="1" applyAlignment="1"/>
    <xf numFmtId="0" fontId="2" fillId="0" borderId="0" xfId="69" applyFont="1" applyFill="1" applyAlignment="1">
      <alignment horizontal="right" vertical="center"/>
    </xf>
    <xf numFmtId="0" fontId="2" fillId="2" borderId="1" xfId="69" applyNumberFormat="1" applyFont="1" applyFill="1" applyBorder="1" applyAlignment="1" applyProtection="1">
      <alignment horizontal="center" vertical="center" wrapText="1"/>
    </xf>
    <xf numFmtId="0" fontId="2" fillId="0" borderId="11" xfId="69" applyNumberFormat="1" applyFont="1" applyFill="1" applyBorder="1" applyAlignment="1" applyProtection="1">
      <alignment horizontal="center" vertical="center"/>
    </xf>
    <xf numFmtId="0" fontId="2" fillId="0" borderId="16" xfId="69" applyNumberFormat="1" applyFont="1" applyFill="1" applyBorder="1" applyAlignment="1" applyProtection="1">
      <alignment horizontal="center" vertical="center"/>
    </xf>
    <xf numFmtId="0" fontId="2" fillId="0" borderId="17" xfId="69" applyNumberFormat="1" applyFont="1" applyFill="1" applyBorder="1" applyAlignment="1" applyProtection="1">
      <alignment horizontal="center" vertical="center"/>
    </xf>
    <xf numFmtId="0" fontId="0" fillId="0" borderId="0" xfId="69" applyFont="1" applyAlignment="1"/>
    <xf numFmtId="0" fontId="2" fillId="2" borderId="12" xfId="69" applyNumberFormat="1" applyFont="1" applyFill="1" applyBorder="1" applyAlignment="1" applyProtection="1">
      <alignment horizontal="center" vertical="center" wrapText="1"/>
    </xf>
    <xf numFmtId="0" fontId="2" fillId="2" borderId="3" xfId="69" applyNumberFormat="1" applyFont="1" applyFill="1" applyBorder="1" applyAlignment="1" applyProtection="1">
      <alignment horizontal="center" vertical="center" wrapText="1"/>
    </xf>
    <xf numFmtId="0" fontId="2" fillId="0" borderId="4" xfId="69" applyNumberFormat="1" applyFont="1" applyFill="1" applyBorder="1" applyAlignment="1" applyProtection="1">
      <alignment horizontal="center" vertical="center"/>
    </xf>
    <xf numFmtId="0" fontId="2" fillId="0" borderId="5" xfId="69" applyNumberFormat="1" applyFont="1" applyFill="1" applyBorder="1" applyAlignment="1" applyProtection="1">
      <alignment horizontal="center" vertical="center"/>
    </xf>
    <xf numFmtId="0" fontId="2" fillId="0" borderId="6" xfId="69" applyNumberFormat="1" applyFont="1" applyFill="1" applyBorder="1" applyAlignment="1" applyProtection="1">
      <alignment horizontal="center" vertical="center"/>
    </xf>
    <xf numFmtId="0" fontId="2" fillId="0" borderId="1" xfId="69" applyNumberFormat="1" applyFont="1" applyFill="1" applyBorder="1" applyAlignment="1" applyProtection="1">
      <alignment horizontal="center" vertical="center" wrapText="1"/>
    </xf>
    <xf numFmtId="0" fontId="2" fillId="2" borderId="2" xfId="69" applyNumberFormat="1" applyFont="1" applyFill="1" applyBorder="1" applyAlignment="1" applyProtection="1">
      <alignment horizontal="center" vertical="center" wrapText="1"/>
    </xf>
    <xf numFmtId="0" fontId="2" fillId="0" borderId="3" xfId="69" applyNumberFormat="1" applyFont="1" applyFill="1" applyBorder="1" applyAlignment="1" applyProtection="1">
      <alignment horizontal="center" vertical="center" wrapText="1"/>
    </xf>
    <xf numFmtId="0" fontId="2" fillId="0" borderId="2" xfId="69" applyNumberFormat="1" applyFont="1" applyFill="1" applyBorder="1" applyAlignment="1" applyProtection="1">
      <alignment horizontal="center" vertical="center" wrapText="1"/>
    </xf>
    <xf numFmtId="49" fontId="9" fillId="0" borderId="3" xfId="69" applyNumberFormat="1" applyFont="1" applyFill="1" applyBorder="1" applyAlignment="1">
      <alignment horizontal="center" vertical="center" wrapText="1"/>
    </xf>
    <xf numFmtId="182" fontId="9" fillId="3" borderId="3" xfId="69" applyNumberFormat="1" applyFont="1" applyFill="1" applyBorder="1" applyAlignment="1">
      <alignment horizontal="center" vertical="center" wrapText="1"/>
    </xf>
    <xf numFmtId="182" fontId="9" fillId="0" borderId="3" xfId="69" applyNumberFormat="1" applyFont="1" applyFill="1" applyBorder="1" applyAlignment="1">
      <alignment horizontal="center" vertical="center" wrapText="1"/>
    </xf>
    <xf numFmtId="0" fontId="2" fillId="4" borderId="3" xfId="0" applyNumberFormat="1" applyFont="1" applyFill="1" applyBorder="1" applyAlignment="1" applyProtection="1">
      <alignment horizontal="left" wrapText="1"/>
    </xf>
    <xf numFmtId="182" fontId="2" fillId="3" borderId="3" xfId="69" applyNumberFormat="1" applyFont="1" applyFill="1" applyBorder="1" applyAlignment="1">
      <alignment horizontal="right" vertical="center" wrapText="1"/>
    </xf>
    <xf numFmtId="182" fontId="2" fillId="0" borderId="3" xfId="69" applyNumberFormat="1" applyFont="1" applyFill="1" applyBorder="1" applyAlignment="1">
      <alignment horizontal="right" vertical="center" wrapText="1"/>
    </xf>
    <xf numFmtId="0" fontId="1" fillId="0" borderId="0" xfId="69" applyBorder="1"/>
    <xf numFmtId="0" fontId="4" fillId="5" borderId="0" xfId="26" applyFont="1" applyFill="1">
      <alignment vertical="center"/>
    </xf>
    <xf numFmtId="0" fontId="2" fillId="5" borderId="0" xfId="26" applyFont="1" applyFill="1">
      <alignment vertical="center"/>
    </xf>
    <xf numFmtId="0" fontId="0" fillId="5" borderId="0" xfId="26" applyFill="1">
      <alignment vertical="center"/>
    </xf>
    <xf numFmtId="0" fontId="2" fillId="5" borderId="0" xfId="26" applyFont="1" applyFill="1" applyAlignment="1">
      <alignment vertical="center"/>
    </xf>
    <xf numFmtId="0" fontId="5" fillId="5" borderId="0" xfId="26" applyFont="1" applyFill="1" applyAlignment="1">
      <alignment horizontal="center" vertical="center"/>
    </xf>
    <xf numFmtId="0" fontId="9" fillId="5" borderId="0" xfId="26" applyFont="1" applyFill="1" applyAlignment="1"/>
    <xf numFmtId="0" fontId="9" fillId="5" borderId="0" xfId="26" applyFont="1" applyFill="1" applyAlignment="1">
      <alignment horizontal="right" vertical="center"/>
    </xf>
    <xf numFmtId="0" fontId="9" fillId="5" borderId="14" xfId="26" applyFont="1" applyFill="1" applyBorder="1" applyAlignment="1">
      <alignment vertical="center"/>
    </xf>
    <xf numFmtId="0" fontId="2" fillId="3" borderId="3" xfId="26" applyFont="1" applyFill="1" applyBorder="1" applyAlignment="1">
      <alignment horizontal="center" vertical="center" wrapText="1"/>
    </xf>
    <xf numFmtId="0" fontId="2" fillId="3" borderId="4" xfId="26" applyFont="1" applyFill="1" applyBorder="1" applyAlignment="1">
      <alignment horizontal="center" vertical="center" wrapText="1"/>
    </xf>
    <xf numFmtId="0" fontId="2" fillId="3" borderId="5" xfId="26" applyFont="1" applyFill="1" applyBorder="1" applyAlignment="1">
      <alignment horizontal="center" vertical="center" wrapText="1"/>
    </xf>
    <xf numFmtId="0" fontId="2" fillId="3" borderId="6" xfId="26" applyFont="1" applyFill="1" applyBorder="1" applyAlignment="1">
      <alignment horizontal="center" vertical="center" wrapText="1"/>
    </xf>
    <xf numFmtId="0" fontId="2" fillId="3" borderId="1" xfId="26" applyFont="1" applyFill="1" applyBorder="1" applyAlignment="1">
      <alignment horizontal="center" vertical="center" wrapText="1"/>
    </xf>
    <xf numFmtId="0" fontId="2" fillId="3" borderId="12" xfId="26" applyFont="1" applyFill="1" applyBorder="1" applyAlignment="1">
      <alignment horizontal="center" vertical="center" wrapText="1"/>
    </xf>
    <xf numFmtId="0" fontId="2" fillId="3" borderId="2" xfId="26" applyFont="1" applyFill="1" applyBorder="1" applyAlignment="1">
      <alignment horizontal="center" vertical="center" wrapText="1"/>
    </xf>
    <xf numFmtId="0" fontId="9" fillId="3" borderId="3" xfId="26" applyNumberFormat="1" applyFont="1" applyFill="1" applyBorder="1" applyAlignment="1" applyProtection="1">
      <alignment horizontal="center" vertical="center" wrapText="1"/>
    </xf>
    <xf numFmtId="182" fontId="2" fillId="3" borderId="3" xfId="26" applyNumberFormat="1" applyFont="1" applyFill="1" applyBorder="1" applyAlignment="1" applyProtection="1">
      <alignment horizontal="right" vertical="center" wrapText="1"/>
    </xf>
    <xf numFmtId="182" fontId="2" fillId="3" borderId="3" xfId="65" applyNumberFormat="1" applyFont="1" applyFill="1" applyBorder="1" applyAlignment="1" applyProtection="1">
      <alignment horizontal="right" vertical="center" wrapText="1"/>
    </xf>
    <xf numFmtId="0" fontId="2" fillId="3" borderId="8" xfId="26" applyNumberFormat="1" applyFont="1" applyFill="1" applyBorder="1" applyAlignment="1" applyProtection="1">
      <alignment horizontal="left" vertical="center" wrapText="1"/>
    </xf>
    <xf numFmtId="182" fontId="2" fillId="5" borderId="3" xfId="65" applyNumberFormat="1" applyFont="1" applyFill="1" applyBorder="1" applyAlignment="1" applyProtection="1">
      <alignment horizontal="right" vertical="center" wrapText="1"/>
    </xf>
    <xf numFmtId="182" fontId="2" fillId="5" borderId="3" xfId="26" applyNumberFormat="1" applyFont="1" applyFill="1" applyBorder="1" applyAlignment="1" applyProtection="1">
      <alignment horizontal="right" vertical="center" wrapText="1"/>
    </xf>
    <xf numFmtId="0" fontId="2" fillId="3" borderId="8" xfId="26" applyNumberFormat="1" applyFont="1" applyFill="1" applyBorder="1" applyAlignment="1" applyProtection="1">
      <alignment vertical="center" wrapText="1"/>
    </xf>
    <xf numFmtId="0" fontId="12" fillId="3" borderId="3" xfId="24" applyFont="1" applyFill="1" applyBorder="1" applyAlignment="1">
      <alignment horizontal="left" vertical="center" shrinkToFit="1"/>
    </xf>
    <xf numFmtId="0" fontId="12" fillId="3" borderId="3" xfId="24" applyFont="1" applyFill="1" applyBorder="1" applyAlignment="1">
      <alignment vertical="center" shrinkToFit="1"/>
    </xf>
    <xf numFmtId="0" fontId="14" fillId="3" borderId="3" xfId="24" applyFont="1" applyFill="1" applyBorder="1" applyAlignment="1">
      <alignment horizontal="center" vertical="center" shrinkToFit="1"/>
    </xf>
    <xf numFmtId="0" fontId="0" fillId="5" borderId="0" xfId="0" applyFill="1">
      <alignment vertical="center"/>
    </xf>
    <xf numFmtId="0" fontId="2" fillId="5" borderId="0" xfId="26" applyFont="1" applyFill="1" applyBorder="1" applyAlignment="1">
      <alignment horizontal="right" vertical="center"/>
    </xf>
    <xf numFmtId="182" fontId="2" fillId="3" borderId="3" xfId="26" applyNumberFormat="1" applyFont="1" applyFill="1" applyBorder="1" applyAlignment="1">
      <alignment horizontal="right" vertical="center"/>
    </xf>
    <xf numFmtId="182" fontId="2" fillId="5" borderId="3" xfId="26" applyNumberFormat="1" applyFont="1" applyFill="1" applyBorder="1" applyAlignment="1">
      <alignment horizontal="right" vertical="center"/>
    </xf>
    <xf numFmtId="0" fontId="12" fillId="3" borderId="3" xfId="24" applyFont="1" applyFill="1" applyBorder="1" applyAlignment="1">
      <alignment vertical="center"/>
    </xf>
    <xf numFmtId="0" fontId="14" fillId="3" borderId="3" xfId="24" applyFont="1" applyFill="1" applyBorder="1" applyAlignment="1">
      <alignment horizontal="center" vertical="center"/>
    </xf>
    <xf numFmtId="0" fontId="0" fillId="5" borderId="0" xfId="26" applyFont="1" applyFill="1">
      <alignment vertical="center"/>
    </xf>
    <xf numFmtId="0" fontId="2" fillId="5" borderId="3" xfId="26" applyFont="1" applyFill="1" applyBorder="1" applyAlignment="1">
      <alignment horizontal="center" vertical="center" wrapText="1"/>
    </xf>
    <xf numFmtId="0" fontId="2" fillId="5" borderId="4" xfId="26" applyFont="1" applyFill="1" applyBorder="1" applyAlignment="1">
      <alignment horizontal="center" vertical="center" wrapText="1"/>
    </xf>
    <xf numFmtId="0" fontId="2" fillId="5" borderId="5" xfId="26" applyFont="1" applyFill="1" applyBorder="1" applyAlignment="1">
      <alignment horizontal="center" vertical="center" wrapText="1"/>
    </xf>
    <xf numFmtId="0" fontId="2" fillId="5" borderId="6" xfId="26" applyFont="1" applyFill="1" applyBorder="1" applyAlignment="1">
      <alignment horizontal="center" vertical="center" wrapText="1"/>
    </xf>
    <xf numFmtId="0" fontId="2" fillId="5" borderId="1" xfId="26" applyFont="1" applyFill="1" applyBorder="1" applyAlignment="1">
      <alignment horizontal="center" vertical="center" wrapText="1"/>
    </xf>
    <xf numFmtId="0" fontId="2" fillId="5" borderId="12" xfId="26" applyFont="1" applyFill="1" applyBorder="1" applyAlignment="1">
      <alignment horizontal="center" vertical="center" wrapText="1"/>
    </xf>
    <xf numFmtId="0" fontId="2" fillId="5" borderId="2" xfId="26" applyFont="1" applyFill="1" applyBorder="1" applyAlignment="1">
      <alignment horizontal="center" vertical="center" wrapText="1"/>
    </xf>
    <xf numFmtId="0" fontId="15" fillId="6" borderId="3" xfId="26" applyNumberFormat="1" applyFont="1" applyFill="1" applyBorder="1" applyAlignment="1" applyProtection="1">
      <alignment horizontal="center" vertical="center" wrapText="1"/>
    </xf>
    <xf numFmtId="181" fontId="1" fillId="6" borderId="3" xfId="26" applyNumberFormat="1" applyFont="1" applyFill="1" applyBorder="1" applyAlignment="1" applyProtection="1">
      <alignment horizontal="right" vertical="center" wrapText="1"/>
    </xf>
    <xf numFmtId="182" fontId="2" fillId="3" borderId="8" xfId="64" applyNumberFormat="1" applyFont="1" applyFill="1" applyBorder="1" applyAlignment="1" applyProtection="1">
      <alignment horizontal="right" vertical="center" wrapText="1"/>
    </xf>
    <xf numFmtId="181" fontId="2" fillId="3" borderId="3" xfId="65" applyNumberFormat="1" applyFont="1" applyFill="1" applyBorder="1" applyAlignment="1" applyProtection="1">
      <alignment horizontal="right" vertical="center" wrapText="1"/>
    </xf>
    <xf numFmtId="0" fontId="2" fillId="3" borderId="3" xfId="26" applyNumberFormat="1" applyFont="1" applyFill="1" applyBorder="1" applyAlignment="1" applyProtection="1">
      <alignment vertical="center" wrapText="1"/>
    </xf>
    <xf numFmtId="181" fontId="2" fillId="5" borderId="3" xfId="65" applyNumberFormat="1" applyFont="1" applyFill="1" applyBorder="1" applyAlignment="1" applyProtection="1">
      <alignment horizontal="right" vertical="center" wrapText="1"/>
    </xf>
    <xf numFmtId="181" fontId="2" fillId="5" borderId="3" xfId="26" applyNumberFormat="1" applyFont="1" applyFill="1" applyBorder="1" applyAlignment="1" applyProtection="1">
      <alignment horizontal="right" vertical="center" wrapText="1"/>
    </xf>
    <xf numFmtId="0" fontId="2" fillId="3" borderId="3" xfId="26" applyNumberFormat="1" applyFont="1" applyFill="1" applyBorder="1" applyAlignment="1" applyProtection="1">
      <alignment horizontal="left" vertical="center" wrapText="1"/>
    </xf>
    <xf numFmtId="181" fontId="2" fillId="0" borderId="3" xfId="65" applyNumberFormat="1" applyFont="1" applyFill="1" applyBorder="1" applyAlignment="1" applyProtection="1">
      <alignment horizontal="right" vertical="center" wrapText="1"/>
    </xf>
    <xf numFmtId="181" fontId="2" fillId="0" borderId="3" xfId="26" applyNumberFormat="1" applyFont="1" applyFill="1" applyBorder="1" applyAlignment="1" applyProtection="1">
      <alignment horizontal="right" vertical="center" wrapText="1"/>
    </xf>
    <xf numFmtId="181" fontId="2" fillId="5" borderId="3" xfId="26" applyNumberFormat="1" applyFont="1" applyFill="1" applyBorder="1" applyAlignment="1">
      <alignment horizontal="right" vertical="center"/>
    </xf>
    <xf numFmtId="0" fontId="0" fillId="0" borderId="0" xfId="26" applyFont="1">
      <alignment vertical="center"/>
    </xf>
    <xf numFmtId="0" fontId="9" fillId="0" borderId="14" xfId="26" applyFont="1" applyFill="1" applyBorder="1" applyAlignment="1">
      <alignment vertical="center"/>
    </xf>
    <xf numFmtId="0" fontId="2" fillId="0" borderId="0" xfId="26" applyFont="1" applyFill="1" applyBorder="1" applyAlignment="1">
      <alignment horizontal="right" vertical="center"/>
    </xf>
    <xf numFmtId="0" fontId="9" fillId="0" borderId="0" xfId="26" applyFont="1" applyFill="1" applyBorder="1" applyAlignment="1">
      <alignment vertical="center"/>
    </xf>
    <xf numFmtId="0" fontId="2" fillId="3" borderId="8" xfId="26" applyFont="1" applyFill="1" applyBorder="1" applyAlignment="1">
      <alignment horizontal="center" vertical="center" wrapText="1"/>
    </xf>
    <xf numFmtId="182" fontId="9" fillId="3" borderId="8" xfId="26" applyNumberFormat="1" applyFont="1" applyFill="1" applyBorder="1" applyAlignment="1" applyProtection="1">
      <alignment horizontal="center" vertical="center" wrapText="1"/>
    </xf>
    <xf numFmtId="182" fontId="9" fillId="3" borderId="8" xfId="64" applyNumberFormat="1" applyFont="1" applyFill="1" applyBorder="1" applyAlignment="1" applyProtection="1">
      <alignment horizontal="center" vertical="center" wrapText="1"/>
    </xf>
    <xf numFmtId="0" fontId="0" fillId="3" borderId="4" xfId="0" applyFont="1" applyFill="1" applyBorder="1" applyAlignment="1">
      <alignment vertical="center"/>
    </xf>
    <xf numFmtId="182" fontId="2" fillId="3" borderId="8" xfId="26" applyNumberFormat="1" applyFont="1" applyFill="1" applyBorder="1" applyAlignment="1" applyProtection="1">
      <alignment horizontal="right" vertical="center" wrapText="1"/>
    </xf>
    <xf numFmtId="182" fontId="2" fillId="0" borderId="8" xfId="64" applyNumberFormat="1" applyFont="1" applyFill="1" applyBorder="1" applyAlignment="1" applyProtection="1">
      <alignment horizontal="right" vertical="center" wrapText="1"/>
    </xf>
    <xf numFmtId="182" fontId="2" fillId="0" borderId="8" xfId="26" applyNumberFormat="1" applyFont="1" applyFill="1" applyBorder="1" applyAlignment="1" applyProtection="1">
      <alignment horizontal="right" vertical="center" wrapText="1"/>
    </xf>
    <xf numFmtId="0" fontId="0" fillId="3" borderId="5" xfId="0" applyFont="1" applyFill="1" applyBorder="1" applyAlignment="1">
      <alignment vertical="center"/>
    </xf>
    <xf numFmtId="182" fontId="2" fillId="5" borderId="8" xfId="64" applyNumberFormat="1" applyFont="1" applyFill="1" applyBorder="1" applyAlignment="1" applyProtection="1">
      <alignment horizontal="right" vertical="center" wrapText="1"/>
    </xf>
    <xf numFmtId="182" fontId="2" fillId="5" borderId="8" xfId="26" applyNumberFormat="1" applyFont="1" applyFill="1" applyBorder="1" applyAlignment="1" applyProtection="1">
      <alignment horizontal="right" vertical="center" wrapText="1"/>
    </xf>
    <xf numFmtId="0" fontId="0" fillId="3" borderId="3" xfId="0" applyFill="1" applyBorder="1" applyAlignment="1">
      <alignment vertical="center"/>
    </xf>
    <xf numFmtId="0" fontId="2" fillId="3" borderId="3" xfId="0" applyFont="1" applyFill="1" applyBorder="1" applyAlignment="1">
      <alignment vertical="center"/>
    </xf>
    <xf numFmtId="0" fontId="0" fillId="3" borderId="4" xfId="0" applyFill="1" applyBorder="1" applyAlignment="1">
      <alignment vertical="center"/>
    </xf>
    <xf numFmtId="0" fontId="0" fillId="5" borderId="0" xfId="68" applyFont="1" applyFill="1" applyAlignment="1"/>
    <xf numFmtId="0" fontId="1" fillId="5" borderId="0" xfId="68" applyFont="1" applyFill="1"/>
    <xf numFmtId="0" fontId="2" fillId="5" borderId="0" xfId="68" applyFont="1" applyFill="1" applyAlignment="1">
      <alignment vertical="center"/>
    </xf>
    <xf numFmtId="0" fontId="1" fillId="5" borderId="0" xfId="68" applyFill="1"/>
    <xf numFmtId="0" fontId="2" fillId="5" borderId="0" xfId="74" applyFont="1" applyFill="1" applyAlignment="1">
      <alignment vertical="center"/>
    </xf>
    <xf numFmtId="0" fontId="1" fillId="5" borderId="0" xfId="74" applyFont="1" applyFill="1"/>
    <xf numFmtId="0" fontId="5" fillId="5" borderId="0" xfId="74" applyNumberFormat="1" applyFont="1" applyFill="1" applyAlignment="1" applyProtection="1">
      <alignment horizontal="center" vertical="center"/>
    </xf>
    <xf numFmtId="0" fontId="2" fillId="5" borderId="0" xfId="68" applyFont="1" applyFill="1"/>
    <xf numFmtId="0" fontId="2" fillId="5" borderId="0" xfId="68" applyFont="1" applyFill="1" applyAlignment="1"/>
    <xf numFmtId="0" fontId="2" fillId="5" borderId="0" xfId="68" applyFont="1" applyFill="1" applyAlignment="1">
      <alignment horizontal="right" vertical="center"/>
    </xf>
    <xf numFmtId="0" fontId="2" fillId="5" borderId="4" xfId="68" applyNumberFormat="1" applyFont="1" applyFill="1" applyBorder="1" applyAlignment="1" applyProtection="1">
      <alignment horizontal="center" vertical="center" wrapText="1"/>
    </xf>
    <xf numFmtId="0" fontId="2" fillId="5" borderId="1" xfId="68" applyNumberFormat="1" applyFont="1" applyFill="1" applyBorder="1" applyAlignment="1" applyProtection="1">
      <alignment horizontal="center" vertical="center" wrapText="1"/>
    </xf>
    <xf numFmtId="0" fontId="2" fillId="5" borderId="3" xfId="68" applyNumberFormat="1" applyFont="1" applyFill="1" applyBorder="1" applyAlignment="1" applyProtection="1">
      <alignment horizontal="centerContinuous" vertical="center"/>
    </xf>
    <xf numFmtId="0" fontId="2" fillId="5" borderId="3" xfId="68" applyNumberFormat="1" applyFont="1" applyFill="1" applyBorder="1" applyAlignment="1" applyProtection="1">
      <alignment horizontal="center" vertical="center" wrapText="1"/>
    </xf>
    <xf numFmtId="0" fontId="2" fillId="5" borderId="2" xfId="68" applyNumberFormat="1" applyFont="1" applyFill="1" applyBorder="1" applyAlignment="1" applyProtection="1">
      <alignment horizontal="center" vertical="center" wrapText="1"/>
    </xf>
    <xf numFmtId="0" fontId="2" fillId="5" borderId="3" xfId="68" applyNumberFormat="1" applyFont="1" applyFill="1" applyBorder="1" applyAlignment="1">
      <alignment horizontal="left" vertical="center" wrapText="1"/>
    </xf>
    <xf numFmtId="182" fontId="2" fillId="5" borderId="3" xfId="68" applyNumberFormat="1" applyFont="1" applyFill="1" applyBorder="1" applyAlignment="1">
      <alignment horizontal="right" vertical="center" wrapText="1"/>
    </xf>
    <xf numFmtId="0" fontId="16" fillId="5" borderId="18" xfId="0" applyFont="1" applyFill="1" applyBorder="1" applyAlignment="1">
      <alignment horizontal="left" vertical="center" shrinkToFit="1"/>
    </xf>
    <xf numFmtId="0" fontId="2" fillId="5" borderId="3" xfId="26" applyNumberFormat="1" applyFont="1" applyFill="1" applyBorder="1" applyAlignment="1" applyProtection="1">
      <alignment horizontal="left" vertical="center" wrapText="1"/>
    </xf>
    <xf numFmtId="184" fontId="2" fillId="5" borderId="3" xfId="26" applyNumberFormat="1" applyFont="1" applyFill="1" applyBorder="1" applyAlignment="1" applyProtection="1">
      <alignment horizontal="right" vertical="center" wrapText="1"/>
    </xf>
    <xf numFmtId="184" fontId="2" fillId="5" borderId="3" xfId="10" applyNumberFormat="1" applyFont="1" applyFill="1" applyBorder="1" applyAlignment="1" applyProtection="1">
      <alignment horizontal="right" vertical="center" wrapText="1"/>
    </xf>
    <xf numFmtId="49" fontId="0" fillId="0" borderId="3" xfId="0" applyNumberFormat="1" applyFont="1" applyFill="1" applyBorder="1" applyAlignment="1" applyProtection="1">
      <alignment horizontal="left" wrapText="1"/>
    </xf>
    <xf numFmtId="184" fontId="0" fillId="5" borderId="3" xfId="26" applyNumberFormat="1" applyFill="1" applyBorder="1">
      <alignment vertical="center"/>
    </xf>
    <xf numFmtId="184" fontId="2" fillId="5" borderId="3" xfId="26" applyNumberFormat="1" applyFont="1" applyFill="1" applyBorder="1" applyAlignment="1">
      <alignment horizontal="right" vertical="center"/>
    </xf>
    <xf numFmtId="184" fontId="0" fillId="5" borderId="3" xfId="0" applyNumberFormat="1" applyFill="1" applyBorder="1">
      <alignment vertical="center"/>
    </xf>
    <xf numFmtId="0" fontId="2" fillId="5" borderId="0" xfId="74" applyFont="1" applyFill="1"/>
    <xf numFmtId="0" fontId="0" fillId="5" borderId="0" xfId="74" applyFill="1"/>
    <xf numFmtId="185" fontId="2" fillId="5" borderId="0" xfId="74" applyNumberFormat="1" applyFont="1" applyFill="1" applyAlignment="1">
      <alignment vertical="center"/>
    </xf>
    <xf numFmtId="0" fontId="2" fillId="5" borderId="8" xfId="68" applyNumberFormat="1" applyFont="1" applyFill="1" applyBorder="1" applyAlignment="1" applyProtection="1">
      <alignment horizontal="center" vertical="center" wrapText="1"/>
    </xf>
    <xf numFmtId="0" fontId="2" fillId="5" borderId="8" xfId="68" applyFont="1" applyFill="1" applyBorder="1" applyAlignment="1">
      <alignment horizontal="center" vertical="center"/>
    </xf>
    <xf numFmtId="0" fontId="2" fillId="5" borderId="8" xfId="26" applyFont="1" applyFill="1" applyBorder="1" applyAlignment="1">
      <alignment horizontal="center" vertical="center" wrapText="1"/>
    </xf>
    <xf numFmtId="49" fontId="2" fillId="5" borderId="3" xfId="68" applyNumberFormat="1" applyFont="1" applyFill="1" applyBorder="1" applyAlignment="1">
      <alignment horizontal="left" vertical="center"/>
    </xf>
    <xf numFmtId="184" fontId="2" fillId="3" borderId="3" xfId="68" applyNumberFormat="1" applyFont="1" applyFill="1" applyBorder="1" applyAlignment="1">
      <alignment horizontal="right" vertical="center"/>
    </xf>
    <xf numFmtId="184" fontId="2" fillId="5" borderId="3" xfId="68" applyNumberFormat="1" applyFont="1" applyFill="1" applyBorder="1" applyAlignment="1">
      <alignment horizontal="right" vertical="center"/>
    </xf>
    <xf numFmtId="0" fontId="1" fillId="5" borderId="3" xfId="68" applyFill="1" applyBorder="1"/>
    <xf numFmtId="181" fontId="1" fillId="5" borderId="3" xfId="68" applyNumberFormat="1" applyFill="1" applyBorder="1"/>
    <xf numFmtId="0" fontId="0" fillId="5" borderId="3" xfId="0" applyFill="1" applyBorder="1">
      <alignment vertical="center"/>
    </xf>
    <xf numFmtId="0" fontId="17" fillId="5" borderId="0" xfId="68" applyFont="1" applyFill="1"/>
    <xf numFmtId="0" fontId="0" fillId="5" borderId="0" xfId="0" applyFont="1" applyFill="1">
      <alignment vertical="center"/>
    </xf>
    <xf numFmtId="0" fontId="1" fillId="5" borderId="0" xfId="68" applyFill="1" applyBorder="1"/>
    <xf numFmtId="0" fontId="2" fillId="5" borderId="8" xfId="68" applyNumberFormat="1" applyFont="1" applyFill="1" applyBorder="1" applyAlignment="1" applyProtection="1">
      <alignment horizontal="center" vertical="center"/>
    </xf>
    <xf numFmtId="0" fontId="18" fillId="0" borderId="0" xfId="0" applyFont="1" applyAlignment="1">
      <alignment horizontal="center" vertical="center"/>
    </xf>
    <xf numFmtId="0" fontId="0" fillId="0" borderId="0" xfId="0" applyAlignment="1">
      <alignment vertical="center"/>
    </xf>
    <xf numFmtId="0" fontId="19" fillId="0" borderId="0" xfId="0" applyNumberFormat="1" applyFont="1" applyFill="1" applyAlignment="1" applyProtection="1">
      <alignment horizontal="center" vertical="center"/>
    </xf>
    <xf numFmtId="0" fontId="20" fillId="0" borderId="0" xfId="0" applyFont="1" applyAlignment="1">
      <alignment vertical="center"/>
    </xf>
    <xf numFmtId="186" fontId="0" fillId="7" borderId="0" xfId="0" applyNumberFormat="1" applyFont="1" applyFill="1" applyAlignment="1" applyProtection="1">
      <alignment vertical="center"/>
    </xf>
  </cellXfs>
  <cellStyles count="7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超链接" xfId="9" builtinId="8"/>
    <cellStyle name="常规_2B27D93102244FA78AF17324DDF93636" xfId="10"/>
    <cellStyle name="60% - 强调文字颜色 3" xfId="11" builtinId="40"/>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25" xfId="19"/>
    <cellStyle name="标题" xfId="20" builtinId="15"/>
    <cellStyle name="解释性文本" xfId="21" builtinId="53"/>
    <cellStyle name="常规 8" xfId="22"/>
    <cellStyle name="标题 1" xfId="23" builtinId="16"/>
    <cellStyle name="常规 9" xfId="24"/>
    <cellStyle name="标题 2" xfId="25" builtinId="17"/>
    <cellStyle name="常规_2014年附表" xfId="26"/>
    <cellStyle name="60% - 强调文字颜色 1" xfId="27" builtinId="32"/>
    <cellStyle name="标题 3" xfId="28" builtinId="18"/>
    <cellStyle name="60% - 强调文字颜色 4" xfId="29" builtinId="44"/>
    <cellStyle name="输出" xfId="30" builtinId="21"/>
    <cellStyle name="计算" xfId="31" builtinId="22"/>
    <cellStyle name="常规 26" xfId="32"/>
    <cellStyle name="检查单元格" xfId="33" builtinId="23"/>
    <cellStyle name="链接单元格" xfId="34" builtinId="24"/>
    <cellStyle name="常规_6355329FDE8543EC95052A6CD53F84CD"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13" xfId="58"/>
    <cellStyle name="常规 2" xfId="59"/>
    <cellStyle name="常规 23" xfId="60"/>
    <cellStyle name="常规 3" xfId="61"/>
    <cellStyle name="常规_1575DF960D79409C86B7EA2ED01F36E3" xfId="62"/>
    <cellStyle name="常规_2、2015年项目库录入类表" xfId="63"/>
    <cellStyle name="常规_2B27D93102244FA78AF17324DDF93636 2" xfId="64"/>
    <cellStyle name="常规_2C17D4A90DE046B7939D49120F91E884" xfId="65"/>
    <cellStyle name="常规_431E2E2B723B484EB71AB056C101FF88" xfId="66"/>
    <cellStyle name="常规_431E2E2B723B484EB71AB056C101FF88 30" xfId="67"/>
    <cellStyle name="常规_7B4383852DBB440AAAD5EA17579DDE32" xfId="68"/>
    <cellStyle name="常规_7B4383852DBB440AAAD5EA17579DDE32 2" xfId="69"/>
    <cellStyle name="常规_811BCE2E61FC48D6BEDF4E7F00C8C2B7" xfId="70"/>
    <cellStyle name="常规_9E801FE081FC404BB99149BF91BEBAC3" xfId="71"/>
    <cellStyle name="常规_E416D9F7E5CC4B1BAD9F448B0102C7F9" xfId="72"/>
    <cellStyle name="常规_F637AD736484418FBCB664A5BB553358" xfId="73"/>
    <cellStyle name="常规_Sheet1" xfId="74"/>
    <cellStyle name="常规_靖西市工商局2016年部门预算" xfId="75"/>
    <cellStyle name="常规_省林业厅2016年预算公开表样" xfId="76"/>
    <cellStyle name="样式 1" xfId="7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IV19"/>
  <sheetViews>
    <sheetView showGridLines="0" showZeros="0" workbookViewId="0">
      <selection activeCell="F19" sqref="F19:G19"/>
    </sheetView>
  </sheetViews>
  <sheetFormatPr defaultColWidth="9.16666666666667" defaultRowHeight="12.75" customHeight="1"/>
  <cols>
    <col min="1" max="12" width="10.6666666666667" customWidth="1"/>
  </cols>
  <sheetData>
    <row r="9" ht="49.5" customHeight="1" spans="1:256">
      <c r="A9" s="327" t="s">
        <v>0</v>
      </c>
      <c r="B9" s="327"/>
      <c r="C9" s="327"/>
      <c r="D9" s="327"/>
      <c r="E9" s="327"/>
      <c r="F9" s="327"/>
      <c r="G9" s="327"/>
      <c r="H9" s="327"/>
      <c r="I9" s="327"/>
      <c r="J9" s="327"/>
      <c r="K9" s="327"/>
      <c r="L9" s="327"/>
      <c r="IU9" s="154"/>
      <c r="IV9" s="331" t="s">
        <v>1</v>
      </c>
    </row>
    <row r="10" customHeight="1" spans="1:256">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c r="IN10" s="154"/>
      <c r="IO10" s="154"/>
      <c r="IP10" s="154"/>
      <c r="IQ10" s="154"/>
      <c r="IR10" s="154"/>
      <c r="IS10" s="154"/>
      <c r="IT10" s="154"/>
      <c r="IU10" s="154"/>
      <c r="IV10" s="154"/>
    </row>
    <row r="11" customHeight="1" spans="255:256">
      <c r="IU11" s="154"/>
      <c r="IV11" s="154"/>
    </row>
    <row r="12" customHeight="1" spans="256:256">
      <c r="IV12" s="154"/>
    </row>
    <row r="13" customHeight="1" spans="256:256">
      <c r="IV13" s="154"/>
    </row>
    <row r="19" ht="31.5" customHeight="1" spans="1:15">
      <c r="A19" s="328"/>
      <c r="B19" s="328"/>
      <c r="C19" s="328"/>
      <c r="D19" s="328"/>
      <c r="E19" s="328"/>
      <c r="F19" s="329">
        <v>2022.12</v>
      </c>
      <c r="G19" s="329"/>
      <c r="H19" s="330"/>
      <c r="I19" s="328"/>
      <c r="J19" s="328"/>
      <c r="K19" s="328"/>
      <c r="L19" s="328"/>
      <c r="M19" s="328"/>
      <c r="N19" s="328"/>
      <c r="O19" s="328"/>
    </row>
  </sheetData>
  <mergeCells count="2">
    <mergeCell ref="A9:L9"/>
    <mergeCell ref="F19:G19"/>
  </mergeCells>
  <printOptions horizontalCentered="1" verticalCentered="1"/>
  <pageMargins left="0.748031496062992" right="0.748031496062992" top="0.984251968503937" bottom="0.984251968503937" header="0.511811023622047" footer="0.511811023622047"/>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5"/>
  <sheetViews>
    <sheetView showGridLines="0" showZeros="0" workbookViewId="0">
      <selection activeCell="N8" sqref="N8"/>
    </sheetView>
  </sheetViews>
  <sheetFormatPr defaultColWidth="12" defaultRowHeight="14.25"/>
  <cols>
    <col min="1" max="1" width="42.8333333333333" style="289" customWidth="1"/>
    <col min="2" max="3" width="11" style="289" customWidth="1"/>
    <col min="4" max="4" width="15.3333333333333" style="289" customWidth="1"/>
    <col min="5" max="15" width="11" style="289" customWidth="1"/>
    <col min="16" max="16384" width="12" style="289"/>
  </cols>
  <sheetData>
    <row r="1" customHeight="1" spans="1:23">
      <c r="A1" s="311" t="s">
        <v>2</v>
      </c>
      <c r="B1" s="312"/>
      <c r="C1" s="312"/>
      <c r="D1" s="290"/>
      <c r="E1" s="313"/>
      <c r="F1" s="313"/>
      <c r="G1" s="290"/>
      <c r="H1" s="290"/>
      <c r="I1" s="290"/>
      <c r="J1" s="290"/>
      <c r="K1" s="290"/>
      <c r="L1" s="290"/>
      <c r="M1" s="290"/>
      <c r="N1" s="290"/>
      <c r="O1" s="290"/>
      <c r="P1" s="290"/>
      <c r="Q1" s="290"/>
      <c r="R1" s="290"/>
      <c r="S1" s="290"/>
      <c r="T1" s="290"/>
      <c r="U1" s="290"/>
      <c r="V1" s="290"/>
      <c r="W1" s="290"/>
    </row>
    <row r="2" ht="25.5" customHeight="1" spans="1:23">
      <c r="A2" s="292" t="s">
        <v>3</v>
      </c>
      <c r="B2" s="292"/>
      <c r="C2" s="292"/>
      <c r="D2" s="292"/>
      <c r="E2" s="292"/>
      <c r="F2" s="292"/>
      <c r="G2" s="292"/>
      <c r="H2" s="292"/>
      <c r="I2" s="292"/>
      <c r="J2" s="292"/>
      <c r="K2" s="292"/>
      <c r="L2" s="292"/>
      <c r="M2" s="292"/>
      <c r="N2" s="292"/>
      <c r="O2" s="292"/>
      <c r="P2" s="290"/>
      <c r="Q2" s="290"/>
      <c r="R2" s="290"/>
      <c r="S2" s="290"/>
      <c r="T2" s="290"/>
      <c r="U2" s="290"/>
      <c r="V2" s="290"/>
      <c r="W2" s="290"/>
    </row>
    <row r="3" s="286" customFormat="1" ht="16.5" customHeight="1" spans="1:251">
      <c r="A3" s="293"/>
      <c r="B3" s="294"/>
      <c r="C3" s="294"/>
      <c r="D3" s="294"/>
      <c r="E3" s="294"/>
      <c r="F3" s="294"/>
      <c r="G3" s="294"/>
      <c r="H3" s="294"/>
      <c r="I3" s="294"/>
      <c r="J3" s="294"/>
      <c r="K3" s="294"/>
      <c r="L3" s="294"/>
      <c r="M3" s="294"/>
      <c r="N3" s="294"/>
      <c r="O3" s="295" t="s">
        <v>4</v>
      </c>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89"/>
      <c r="FC3" s="289"/>
      <c r="FD3" s="289"/>
      <c r="FE3" s="289"/>
      <c r="FF3" s="289"/>
      <c r="FG3" s="289"/>
      <c r="FH3" s="289"/>
      <c r="FI3" s="289"/>
      <c r="FJ3" s="289"/>
      <c r="FK3" s="289"/>
      <c r="FL3" s="289"/>
      <c r="FM3" s="289"/>
      <c r="FN3" s="289"/>
      <c r="FO3" s="289"/>
      <c r="FP3" s="289"/>
      <c r="FQ3" s="289"/>
      <c r="FR3" s="289"/>
      <c r="FS3" s="289"/>
      <c r="FT3" s="289"/>
      <c r="FU3" s="289"/>
      <c r="FV3" s="289"/>
      <c r="FW3" s="289"/>
      <c r="FX3" s="289"/>
      <c r="FY3" s="289"/>
      <c r="FZ3" s="289"/>
      <c r="GA3" s="289"/>
      <c r="GB3" s="289"/>
      <c r="GC3" s="289"/>
      <c r="GD3" s="289"/>
      <c r="GE3" s="289"/>
      <c r="GF3" s="289"/>
      <c r="GG3" s="289"/>
      <c r="GH3" s="289"/>
      <c r="GI3" s="289"/>
      <c r="GJ3" s="289"/>
      <c r="GK3" s="289"/>
      <c r="GL3" s="289"/>
      <c r="GM3" s="289"/>
      <c r="GN3" s="289"/>
      <c r="GO3" s="289"/>
      <c r="GP3" s="289"/>
      <c r="GQ3" s="289"/>
      <c r="GR3" s="289"/>
      <c r="GS3" s="289"/>
      <c r="GT3" s="289"/>
      <c r="GU3" s="289"/>
      <c r="GV3" s="289"/>
      <c r="GW3" s="289"/>
      <c r="GX3" s="289"/>
      <c r="GY3" s="289"/>
      <c r="GZ3" s="289"/>
      <c r="HA3" s="289"/>
      <c r="HB3" s="289"/>
      <c r="HC3" s="289"/>
      <c r="HD3" s="289"/>
      <c r="HE3" s="289"/>
      <c r="HF3" s="289"/>
      <c r="HG3" s="289"/>
      <c r="HH3" s="289"/>
      <c r="HI3" s="289"/>
      <c r="HJ3" s="289"/>
      <c r="HK3" s="289"/>
      <c r="HL3" s="289"/>
      <c r="HM3" s="289"/>
      <c r="HN3" s="289"/>
      <c r="HO3" s="289"/>
      <c r="HP3" s="289"/>
      <c r="HQ3" s="289"/>
      <c r="HR3" s="289"/>
      <c r="HS3" s="289"/>
      <c r="HT3" s="289"/>
      <c r="HU3" s="289"/>
      <c r="HV3" s="289"/>
      <c r="HW3" s="289"/>
      <c r="HX3" s="289"/>
      <c r="HY3" s="289"/>
      <c r="HZ3" s="289"/>
      <c r="IA3" s="289"/>
      <c r="IB3" s="289"/>
      <c r="IC3" s="289"/>
      <c r="ID3" s="289"/>
      <c r="IE3" s="289"/>
      <c r="IF3" s="289"/>
      <c r="IG3" s="289"/>
      <c r="IH3" s="289"/>
      <c r="II3" s="289"/>
      <c r="IJ3" s="289"/>
      <c r="IK3" s="289"/>
      <c r="IL3" s="289"/>
      <c r="IM3" s="289"/>
      <c r="IN3" s="289"/>
      <c r="IO3" s="289"/>
      <c r="IP3" s="289"/>
      <c r="IQ3" s="289"/>
    </row>
    <row r="4" s="294" customFormat="1" ht="26.25" customHeight="1" spans="1:251">
      <c r="A4" s="314" t="s">
        <v>5</v>
      </c>
      <c r="B4" s="315" t="s">
        <v>6</v>
      </c>
      <c r="C4" s="315"/>
      <c r="D4" s="315"/>
      <c r="E4" s="315"/>
      <c r="F4" s="315"/>
      <c r="G4" s="315"/>
      <c r="H4" s="315"/>
      <c r="I4" s="315"/>
      <c r="J4" s="315"/>
      <c r="K4" s="326" t="s">
        <v>7</v>
      </c>
      <c r="L4" s="326"/>
      <c r="M4" s="326"/>
      <c r="N4" s="326"/>
      <c r="O4" s="326"/>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Q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X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E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c r="II4" s="293"/>
      <c r="IJ4" s="293"/>
      <c r="IK4" s="293"/>
      <c r="IL4" s="293"/>
      <c r="IM4" s="293"/>
      <c r="IN4" s="293"/>
      <c r="IO4" s="293"/>
      <c r="IP4" s="293"/>
      <c r="IQ4" s="293"/>
    </row>
    <row r="5" s="293" customFormat="1" ht="26.25" customHeight="1" spans="1:16">
      <c r="A5" s="314"/>
      <c r="B5" s="316" t="s">
        <v>8</v>
      </c>
      <c r="C5" s="316" t="s">
        <v>9</v>
      </c>
      <c r="D5" s="316"/>
      <c r="E5" s="316"/>
      <c r="F5" s="316"/>
      <c r="G5" s="316"/>
      <c r="H5" s="316" t="s">
        <v>10</v>
      </c>
      <c r="I5" s="316" t="s">
        <v>11</v>
      </c>
      <c r="J5" s="316" t="s">
        <v>12</v>
      </c>
      <c r="K5" s="314" t="s">
        <v>8</v>
      </c>
      <c r="L5" s="314" t="s">
        <v>13</v>
      </c>
      <c r="M5" s="314" t="s">
        <v>14</v>
      </c>
      <c r="N5" s="314" t="s">
        <v>15</v>
      </c>
      <c r="O5" s="314" t="s">
        <v>16</v>
      </c>
      <c r="P5" s="294"/>
    </row>
    <row r="6" s="293" customFormat="1" ht="61.5" customHeight="1" spans="1:16">
      <c r="A6" s="314"/>
      <c r="B6" s="316"/>
      <c r="C6" s="316" t="s">
        <v>17</v>
      </c>
      <c r="D6" s="316" t="s">
        <v>18</v>
      </c>
      <c r="E6" s="316" t="s">
        <v>19</v>
      </c>
      <c r="F6" s="316" t="s">
        <v>20</v>
      </c>
      <c r="G6" s="316" t="s">
        <v>21</v>
      </c>
      <c r="H6" s="316"/>
      <c r="I6" s="316"/>
      <c r="J6" s="316"/>
      <c r="K6" s="314"/>
      <c r="L6" s="314"/>
      <c r="M6" s="314"/>
      <c r="N6" s="314"/>
      <c r="O6" s="314"/>
      <c r="P6" s="294"/>
    </row>
    <row r="7" s="293" customFormat="1" ht="30" customHeight="1" spans="1:15">
      <c r="A7" s="317" t="s">
        <v>8</v>
      </c>
      <c r="B7" s="318">
        <f>SUM(C7,H7:K7)</f>
        <v>0</v>
      </c>
      <c r="C7" s="318">
        <f>SUM(D7:G7)</f>
        <v>0</v>
      </c>
      <c r="D7" s="319"/>
      <c r="E7" s="319"/>
      <c r="F7" s="319"/>
      <c r="G7" s="319"/>
      <c r="H7" s="319">
        <v>0</v>
      </c>
      <c r="I7" s="319">
        <v>0</v>
      </c>
      <c r="J7" s="319">
        <v>0</v>
      </c>
      <c r="K7" s="318">
        <f>SUM(L7:O7)</f>
        <v>0</v>
      </c>
      <c r="L7" s="319"/>
      <c r="M7" s="319"/>
      <c r="N7" s="319"/>
      <c r="O7" s="319"/>
    </row>
    <row r="8" ht="24.95" customHeight="1" spans="1:251">
      <c r="A8" s="215" t="s">
        <v>22</v>
      </c>
      <c r="B8" s="318">
        <f t="shared" ref="B8:B15" si="0">SUM(C8,H8:K8)</f>
        <v>1546.28</v>
      </c>
      <c r="C8" s="318">
        <f>SUM(D8:G8)</f>
        <v>773.14</v>
      </c>
      <c r="D8" s="319">
        <v>773.14</v>
      </c>
      <c r="E8" s="319"/>
      <c r="F8" s="319"/>
      <c r="G8" s="319"/>
      <c r="H8" s="319"/>
      <c r="I8" s="319"/>
      <c r="J8" s="319"/>
      <c r="K8" s="318">
        <f t="shared" ref="K8:K15" si="1">SUM(L8:O8)</f>
        <v>773.14</v>
      </c>
      <c r="L8" s="319">
        <v>608.1</v>
      </c>
      <c r="M8" s="319">
        <v>147.4</v>
      </c>
      <c r="N8" s="319">
        <v>17.64</v>
      </c>
      <c r="O8" s="319"/>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c r="IO8" s="244"/>
      <c r="IP8" s="244"/>
      <c r="IQ8" s="244"/>
    </row>
    <row r="9" ht="24.95" customHeight="1" spans="1:16">
      <c r="A9" s="215"/>
      <c r="B9" s="318">
        <f t="shared" si="0"/>
        <v>0</v>
      </c>
      <c r="C9" s="318">
        <f t="shared" ref="C9:C15" si="2">SUM(D9:G9)</f>
        <v>0</v>
      </c>
      <c r="D9" s="319"/>
      <c r="E9" s="319"/>
      <c r="F9" s="319"/>
      <c r="G9" s="319"/>
      <c r="H9" s="319"/>
      <c r="I9" s="319"/>
      <c r="J9" s="319"/>
      <c r="K9" s="318">
        <f t="shared" si="1"/>
        <v>0</v>
      </c>
      <c r="L9" s="319"/>
      <c r="M9" s="319"/>
      <c r="N9" s="319"/>
      <c r="O9" s="319"/>
      <c r="P9" s="286"/>
    </row>
    <row r="10" ht="24.95" customHeight="1" spans="1:15">
      <c r="A10" s="215"/>
      <c r="B10" s="318">
        <f t="shared" si="0"/>
        <v>0</v>
      </c>
      <c r="C10" s="318">
        <f t="shared" si="2"/>
        <v>0</v>
      </c>
      <c r="D10" s="320"/>
      <c r="E10" s="320"/>
      <c r="F10" s="320"/>
      <c r="G10" s="320"/>
      <c r="H10" s="321"/>
      <c r="I10" s="320"/>
      <c r="J10" s="320"/>
      <c r="K10" s="318">
        <f t="shared" si="1"/>
        <v>0</v>
      </c>
      <c r="L10" s="320"/>
      <c r="M10" s="320"/>
      <c r="N10" s="320"/>
      <c r="O10" s="320"/>
    </row>
    <row r="11" ht="24.95" customHeight="1" spans="1:251">
      <c r="A11" s="215"/>
      <c r="B11" s="318">
        <f t="shared" si="0"/>
        <v>0</v>
      </c>
      <c r="C11" s="318">
        <f t="shared" si="2"/>
        <v>0</v>
      </c>
      <c r="D11" s="322"/>
      <c r="E11" s="322"/>
      <c r="F11" s="322"/>
      <c r="G11" s="322"/>
      <c r="H11" s="322"/>
      <c r="I11" s="322"/>
      <c r="J11" s="322"/>
      <c r="K11" s="318">
        <f t="shared" si="1"/>
        <v>0</v>
      </c>
      <c r="L11" s="322"/>
      <c r="M11" s="322"/>
      <c r="N11" s="322"/>
      <c r="O11" s="322"/>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c r="IO11" s="244"/>
      <c r="IP11" s="244"/>
      <c r="IQ11" s="244"/>
    </row>
    <row r="12" ht="24.95" customHeight="1" spans="1:251">
      <c r="A12" s="170"/>
      <c r="B12" s="318">
        <f t="shared" si="0"/>
        <v>0</v>
      </c>
      <c r="C12" s="318">
        <f t="shared" si="2"/>
        <v>0</v>
      </c>
      <c r="D12" s="322"/>
      <c r="E12" s="322"/>
      <c r="F12" s="322"/>
      <c r="G12" s="322"/>
      <c r="H12" s="322"/>
      <c r="I12" s="322"/>
      <c r="J12" s="322"/>
      <c r="K12" s="318">
        <f t="shared" si="1"/>
        <v>0</v>
      </c>
      <c r="L12" s="322"/>
      <c r="M12" s="322"/>
      <c r="N12" s="322"/>
      <c r="O12" s="322"/>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row>
    <row r="13" ht="24.95" customHeight="1" spans="1:251">
      <c r="A13" s="170"/>
      <c r="B13" s="318">
        <f t="shared" si="0"/>
        <v>0</v>
      </c>
      <c r="C13" s="318">
        <f t="shared" si="2"/>
        <v>0</v>
      </c>
      <c r="D13" s="322"/>
      <c r="E13" s="322"/>
      <c r="F13" s="322"/>
      <c r="G13" s="322"/>
      <c r="H13" s="322"/>
      <c r="I13" s="322"/>
      <c r="J13" s="322"/>
      <c r="K13" s="318">
        <f t="shared" si="1"/>
        <v>0</v>
      </c>
      <c r="L13" s="322"/>
      <c r="M13" s="322"/>
      <c r="N13" s="322"/>
      <c r="O13" s="322"/>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c r="IK13" s="244"/>
      <c r="IL13" s="244"/>
      <c r="IM13" s="244"/>
      <c r="IN13" s="244"/>
      <c r="IO13" s="244"/>
      <c r="IP13" s="244"/>
      <c r="IQ13" s="244"/>
    </row>
    <row r="14" ht="24.95" customHeight="1" spans="1:251">
      <c r="A14" s="170"/>
      <c r="B14" s="318">
        <f t="shared" si="0"/>
        <v>0</v>
      </c>
      <c r="C14" s="318">
        <f t="shared" si="2"/>
        <v>0</v>
      </c>
      <c r="D14" s="322"/>
      <c r="E14" s="322"/>
      <c r="F14" s="322"/>
      <c r="G14" s="322"/>
      <c r="H14" s="322"/>
      <c r="I14" s="322"/>
      <c r="J14" s="322"/>
      <c r="K14" s="318">
        <f t="shared" si="1"/>
        <v>0</v>
      </c>
      <c r="L14" s="322"/>
      <c r="M14" s="322"/>
      <c r="N14" s="322"/>
      <c r="O14" s="322"/>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row>
    <row r="15" ht="24.95" customHeight="1" spans="1:251">
      <c r="A15" s="170"/>
      <c r="B15" s="318">
        <f t="shared" si="0"/>
        <v>0</v>
      </c>
      <c r="C15" s="318">
        <f t="shared" si="2"/>
        <v>0</v>
      </c>
      <c r="D15" s="322"/>
      <c r="E15" s="322"/>
      <c r="F15" s="322"/>
      <c r="G15" s="322"/>
      <c r="H15" s="322"/>
      <c r="I15" s="322"/>
      <c r="J15" s="322"/>
      <c r="K15" s="318">
        <f t="shared" si="1"/>
        <v>0</v>
      </c>
      <c r="L15" s="322"/>
      <c r="M15" s="322"/>
      <c r="N15" s="322"/>
      <c r="O15" s="322"/>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row>
    <row r="16" spans="8:8">
      <c r="H16" s="323"/>
    </row>
    <row r="17" ht="11.25" spans="1:251">
      <c r="A17" s="24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row>
    <row r="18" ht="11.25" spans="1:251">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row>
    <row r="19" ht="11.25" spans="1:251">
      <c r="A19" s="244"/>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row>
    <row r="20" ht="11.25" spans="1:251">
      <c r="A20" s="244"/>
      <c r="B20" s="244"/>
      <c r="C20" s="244"/>
      <c r="D20" s="244"/>
      <c r="E20" s="244"/>
      <c r="F20" s="324" t="s">
        <v>23</v>
      </c>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row>
    <row r="21" spans="1:251">
      <c r="A21" s="325"/>
      <c r="B21" s="325"/>
      <c r="C21" s="325"/>
      <c r="D21" s="325"/>
      <c r="E21" s="325"/>
      <c r="F21" s="325"/>
      <c r="G21" s="325"/>
      <c r="H21" s="325"/>
      <c r="I21" s="325"/>
      <c r="J21" s="325"/>
      <c r="K21" s="325"/>
      <c r="L21" s="325"/>
      <c r="M21" s="325"/>
      <c r="N21" s="325"/>
      <c r="O21" s="325"/>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row>
    <row r="22" spans="1:251">
      <c r="A22" s="325"/>
      <c r="B22" s="325"/>
      <c r="C22" s="325"/>
      <c r="D22" s="325"/>
      <c r="E22" s="325"/>
      <c r="F22" s="325"/>
      <c r="G22" s="325"/>
      <c r="H22" s="325"/>
      <c r="I22" s="325"/>
      <c r="J22" s="325"/>
      <c r="K22" s="325"/>
      <c r="L22" s="325"/>
      <c r="M22" s="325"/>
      <c r="N22" s="325"/>
      <c r="O22" s="325"/>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row>
    <row r="23" spans="1:251">
      <c r="A23" s="325"/>
      <c r="B23" s="325"/>
      <c r="C23" s="325"/>
      <c r="D23" s="325"/>
      <c r="E23" s="325"/>
      <c r="F23" s="325"/>
      <c r="G23" s="325"/>
      <c r="H23" s="325"/>
      <c r="I23" s="325"/>
      <c r="J23" s="325"/>
      <c r="K23" s="325"/>
      <c r="L23" s="325"/>
      <c r="M23" s="325"/>
      <c r="N23" s="325"/>
      <c r="O23" s="325"/>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row>
    <row r="24" spans="1:251">
      <c r="A24" s="325"/>
      <c r="B24" s="325"/>
      <c r="C24" s="325"/>
      <c r="D24" s="325"/>
      <c r="E24" s="325"/>
      <c r="F24" s="325"/>
      <c r="G24" s="325"/>
      <c r="H24" s="325"/>
      <c r="I24" s="325"/>
      <c r="J24" s="325"/>
      <c r="K24" s="325"/>
      <c r="L24" s="325"/>
      <c r="M24" s="325"/>
      <c r="N24" s="325"/>
      <c r="O24" s="325"/>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row>
    <row r="25" spans="1:251">
      <c r="A25" s="325"/>
      <c r="B25" s="325"/>
      <c r="C25" s="325"/>
      <c r="D25" s="325"/>
      <c r="E25" s="325"/>
      <c r="F25" s="325"/>
      <c r="G25" s="325"/>
      <c r="H25" s="325"/>
      <c r="I25" s="325"/>
      <c r="J25" s="325"/>
      <c r="K25" s="325"/>
      <c r="L25" s="325"/>
      <c r="M25" s="325"/>
      <c r="N25" s="325"/>
      <c r="O25" s="325"/>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c r="IK25" s="244"/>
      <c r="IL25" s="244"/>
      <c r="IM25" s="244"/>
      <c r="IN25" s="244"/>
      <c r="IO25" s="244"/>
      <c r="IP25" s="244"/>
      <c r="IQ25" s="244"/>
    </row>
  </sheetData>
  <mergeCells count="14">
    <mergeCell ref="A2:O2"/>
    <mergeCell ref="B4:J4"/>
    <mergeCell ref="K4:O4"/>
    <mergeCell ref="C5:G5"/>
    <mergeCell ref="A4:A6"/>
    <mergeCell ref="B5:B6"/>
    <mergeCell ref="H5:H6"/>
    <mergeCell ref="I5:I6"/>
    <mergeCell ref="J5:J6"/>
    <mergeCell ref="K5:K6"/>
    <mergeCell ref="L5:L6"/>
    <mergeCell ref="M5:M6"/>
    <mergeCell ref="N5:N6"/>
    <mergeCell ref="O5:O6"/>
  </mergeCells>
  <printOptions horizontalCentered="1"/>
  <pageMargins left="0.31496062992126" right="0.31496062992126" top="0.393700787401575" bottom="0.393700787401575" header="0.511811023622047" footer="0.196850393700787"/>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33"/>
  <sheetViews>
    <sheetView showGridLines="0" showZeros="0" workbookViewId="0">
      <selection activeCell="D20" sqref="D20"/>
    </sheetView>
  </sheetViews>
  <sheetFormatPr defaultColWidth="9.16666666666667" defaultRowHeight="12.75" customHeight="1"/>
  <cols>
    <col min="1" max="1" width="52.1666666666667" style="221" customWidth="1"/>
    <col min="2" max="10" width="12.8333333333333" style="221" customWidth="1"/>
    <col min="11" max="248" width="9.16666666666667" style="221" customWidth="1"/>
    <col min="249" max="16384" width="9.16666666666667" style="221"/>
  </cols>
  <sheetData>
    <row r="1" ht="12" customHeight="1" spans="1:248">
      <c r="A1" s="222" t="s">
        <v>24</v>
      </c>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row>
    <row r="2" ht="25.5" customHeight="1" spans="1:248">
      <c r="A2" s="223" t="s">
        <v>25</v>
      </c>
      <c r="B2" s="223"/>
      <c r="C2" s="223"/>
      <c r="D2" s="223"/>
      <c r="E2" s="223"/>
      <c r="F2" s="223"/>
      <c r="G2" s="223"/>
      <c r="H2" s="223"/>
      <c r="I2" s="223"/>
      <c r="J2" s="223"/>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c r="FN2" s="244"/>
      <c r="FO2" s="244"/>
      <c r="FP2" s="244"/>
      <c r="FQ2" s="244"/>
      <c r="FR2" s="244"/>
      <c r="FS2" s="244"/>
      <c r="FT2" s="244"/>
      <c r="FU2" s="244"/>
      <c r="FV2" s="244"/>
      <c r="FW2" s="244"/>
      <c r="FX2" s="244"/>
      <c r="FY2" s="244"/>
      <c r="FZ2" s="244"/>
      <c r="GA2" s="244"/>
      <c r="GB2" s="244"/>
      <c r="GC2" s="244"/>
      <c r="GD2" s="244"/>
      <c r="GE2" s="244"/>
      <c r="GF2" s="244"/>
      <c r="GG2" s="244"/>
      <c r="GH2" s="244"/>
      <c r="GI2" s="244"/>
      <c r="GJ2" s="244"/>
      <c r="GK2" s="244"/>
      <c r="GL2" s="244"/>
      <c r="GM2" s="244"/>
      <c r="GN2" s="244"/>
      <c r="GO2" s="244"/>
      <c r="GP2" s="244"/>
      <c r="GQ2" s="244"/>
      <c r="GR2" s="244"/>
      <c r="GS2" s="244"/>
      <c r="GT2" s="244"/>
      <c r="GU2" s="244"/>
      <c r="GV2" s="244"/>
      <c r="GW2" s="244"/>
      <c r="GX2" s="244"/>
      <c r="GY2" s="244"/>
      <c r="GZ2" s="244"/>
      <c r="HA2" s="244"/>
      <c r="HB2" s="244"/>
      <c r="HC2" s="244"/>
      <c r="HD2" s="244"/>
      <c r="HE2" s="244"/>
      <c r="HF2" s="244"/>
      <c r="HG2" s="244"/>
      <c r="HH2" s="244"/>
      <c r="HI2" s="244"/>
      <c r="HJ2" s="244"/>
      <c r="HK2" s="244"/>
      <c r="HL2" s="244"/>
      <c r="HM2" s="244"/>
      <c r="HN2" s="244"/>
      <c r="HO2" s="244"/>
      <c r="HP2" s="244"/>
      <c r="HQ2" s="244"/>
      <c r="HR2" s="244"/>
      <c r="HS2" s="244"/>
      <c r="HT2" s="244"/>
      <c r="HU2" s="244"/>
      <c r="HV2" s="244"/>
      <c r="HW2" s="244"/>
      <c r="HX2" s="244"/>
      <c r="HY2" s="244"/>
      <c r="HZ2" s="244"/>
      <c r="IA2" s="244"/>
      <c r="IB2" s="244"/>
      <c r="IC2" s="244"/>
      <c r="ID2" s="244"/>
      <c r="IE2" s="244"/>
      <c r="IF2" s="244"/>
      <c r="IG2" s="244"/>
      <c r="IH2" s="244"/>
      <c r="II2" s="244"/>
      <c r="IJ2" s="244"/>
      <c r="IK2" s="244"/>
      <c r="IL2" s="244"/>
      <c r="IM2" s="244"/>
      <c r="IN2" s="244"/>
    </row>
    <row r="3" ht="16.5" customHeight="1" spans="1:248">
      <c r="A3" s="224"/>
      <c r="B3" s="224"/>
      <c r="C3" s="224"/>
      <c r="D3" s="224"/>
      <c r="E3" s="225"/>
      <c r="F3" s="225"/>
      <c r="G3" s="226"/>
      <c r="H3" s="226"/>
      <c r="J3" s="245" t="s">
        <v>26</v>
      </c>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row>
    <row r="4" s="250" customFormat="1" ht="28.5" customHeight="1" spans="1:248">
      <c r="A4" s="251" t="s">
        <v>27</v>
      </c>
      <c r="B4" s="251" t="s">
        <v>8</v>
      </c>
      <c r="C4" s="252" t="s">
        <v>28</v>
      </c>
      <c r="D4" s="253"/>
      <c r="E4" s="253"/>
      <c r="F4" s="253"/>
      <c r="G4" s="254"/>
      <c r="H4" s="255" t="s">
        <v>10</v>
      </c>
      <c r="I4" s="255" t="s">
        <v>11</v>
      </c>
      <c r="J4" s="255" t="s">
        <v>12</v>
      </c>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244"/>
      <c r="FI4" s="244"/>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c r="GI4" s="244"/>
      <c r="GJ4" s="244"/>
      <c r="GK4" s="244"/>
      <c r="GL4" s="244"/>
      <c r="GM4" s="244"/>
      <c r="GN4" s="244"/>
      <c r="GO4" s="244"/>
      <c r="GP4" s="244"/>
      <c r="GQ4" s="244"/>
      <c r="GR4" s="244"/>
      <c r="GS4" s="244"/>
      <c r="GT4" s="244"/>
      <c r="GU4" s="244"/>
      <c r="GV4" s="244"/>
      <c r="GW4" s="244"/>
      <c r="GX4" s="244"/>
      <c r="GY4" s="244"/>
      <c r="GZ4" s="244"/>
      <c r="HA4" s="244"/>
      <c r="HB4" s="244"/>
      <c r="HC4" s="244"/>
      <c r="HD4" s="244"/>
      <c r="HE4" s="244"/>
      <c r="HF4" s="244"/>
      <c r="HG4" s="244"/>
      <c r="HH4" s="244"/>
      <c r="HI4" s="244"/>
      <c r="HJ4" s="244"/>
      <c r="HK4" s="244"/>
      <c r="HL4" s="244"/>
      <c r="HM4" s="244"/>
      <c r="HN4" s="244"/>
      <c r="HO4" s="244"/>
      <c r="HP4" s="244"/>
      <c r="HQ4" s="244"/>
      <c r="HR4" s="244"/>
      <c r="HS4" s="244"/>
      <c r="HT4" s="244"/>
      <c r="HU4" s="244"/>
      <c r="HV4" s="244"/>
      <c r="HW4" s="244"/>
      <c r="HX4" s="244"/>
      <c r="HY4" s="244"/>
      <c r="HZ4" s="244"/>
      <c r="IA4" s="244"/>
      <c r="IB4" s="244"/>
      <c r="IC4" s="244"/>
      <c r="ID4" s="244"/>
      <c r="IE4" s="244"/>
      <c r="IF4" s="244"/>
      <c r="IG4" s="244"/>
      <c r="IH4" s="244"/>
      <c r="II4" s="244"/>
      <c r="IJ4" s="244"/>
      <c r="IK4" s="244"/>
      <c r="IL4" s="244"/>
      <c r="IM4" s="244"/>
      <c r="IN4" s="244"/>
    </row>
    <row r="5" s="250" customFormat="1" ht="28.5" customHeight="1" spans="1:248">
      <c r="A5" s="251"/>
      <c r="B5" s="251"/>
      <c r="C5" s="255" t="s">
        <v>17</v>
      </c>
      <c r="D5" s="255" t="s">
        <v>18</v>
      </c>
      <c r="E5" s="255" t="s">
        <v>19</v>
      </c>
      <c r="F5" s="255" t="s">
        <v>20</v>
      </c>
      <c r="G5" s="255" t="s">
        <v>21</v>
      </c>
      <c r="H5" s="256"/>
      <c r="I5" s="256"/>
      <c r="J5" s="256"/>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c r="GI5" s="244"/>
      <c r="GJ5" s="244"/>
      <c r="GK5" s="244"/>
      <c r="GL5" s="244"/>
      <c r="GM5" s="244"/>
      <c r="GN5" s="244"/>
      <c r="GO5" s="244"/>
      <c r="GP5" s="244"/>
      <c r="GQ5" s="244"/>
      <c r="GR5" s="244"/>
      <c r="GS5" s="244"/>
      <c r="GT5" s="244"/>
      <c r="GU5" s="244"/>
      <c r="GV5" s="244"/>
      <c r="GW5" s="244"/>
      <c r="GX5" s="244"/>
      <c r="GY5" s="244"/>
      <c r="GZ5" s="244"/>
      <c r="HA5" s="244"/>
      <c r="HB5" s="244"/>
      <c r="HC5" s="244"/>
      <c r="HD5" s="244"/>
      <c r="HE5" s="244"/>
      <c r="HF5" s="244"/>
      <c r="HG5" s="244"/>
      <c r="HH5" s="244"/>
      <c r="HI5" s="244"/>
      <c r="HJ5" s="244"/>
      <c r="HK5" s="244"/>
      <c r="HL5" s="244"/>
      <c r="HM5" s="244"/>
      <c r="HN5" s="244"/>
      <c r="HO5" s="244"/>
      <c r="HP5" s="244"/>
      <c r="HQ5" s="244"/>
      <c r="HR5" s="244"/>
      <c r="HS5" s="244"/>
      <c r="HT5" s="244"/>
      <c r="HU5" s="244"/>
      <c r="HV5" s="244"/>
      <c r="HW5" s="244"/>
      <c r="HX5" s="244"/>
      <c r="HY5" s="244"/>
      <c r="HZ5" s="244"/>
      <c r="IA5" s="244"/>
      <c r="IB5" s="244"/>
      <c r="IC5" s="244"/>
      <c r="ID5" s="244"/>
      <c r="IE5" s="244"/>
      <c r="IF5" s="244"/>
      <c r="IG5" s="244"/>
      <c r="IH5" s="244"/>
      <c r="II5" s="244"/>
      <c r="IJ5" s="244"/>
      <c r="IK5" s="244"/>
      <c r="IL5" s="244"/>
      <c r="IM5" s="244"/>
      <c r="IN5" s="244"/>
    </row>
    <row r="6" s="250" customFormat="1" ht="28.5" customHeight="1" spans="1:248">
      <c r="A6" s="251"/>
      <c r="B6" s="251"/>
      <c r="C6" s="257"/>
      <c r="D6" s="257"/>
      <c r="E6" s="257"/>
      <c r="F6" s="257"/>
      <c r="G6" s="257"/>
      <c r="H6" s="257"/>
      <c r="I6" s="257"/>
      <c r="J6" s="257"/>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4"/>
      <c r="HO6" s="244"/>
      <c r="HP6" s="244"/>
      <c r="HQ6" s="244"/>
      <c r="HR6" s="244"/>
      <c r="HS6" s="244"/>
      <c r="HT6" s="244"/>
      <c r="HU6" s="244"/>
      <c r="HV6" s="244"/>
      <c r="HW6" s="244"/>
      <c r="HX6" s="244"/>
      <c r="HY6" s="244"/>
      <c r="HZ6" s="244"/>
      <c r="IA6" s="244"/>
      <c r="IB6" s="244"/>
      <c r="IC6" s="244"/>
      <c r="ID6" s="244"/>
      <c r="IE6" s="244"/>
      <c r="IF6" s="244"/>
      <c r="IG6" s="244"/>
      <c r="IH6" s="244"/>
      <c r="II6" s="244"/>
      <c r="IJ6" s="244"/>
      <c r="IK6" s="244"/>
      <c r="IL6" s="244"/>
      <c r="IM6" s="244"/>
      <c r="IN6" s="244"/>
    </row>
    <row r="7" s="220" customFormat="1" ht="18" customHeight="1" spans="1:248">
      <c r="A7" s="304" t="s">
        <v>8</v>
      </c>
      <c r="B7" s="305">
        <f>SUM(C7,H7,I7,J7)</f>
        <v>0</v>
      </c>
      <c r="C7" s="305">
        <f>SUM(D7:G7)</f>
        <v>0</v>
      </c>
      <c r="D7" s="306"/>
      <c r="E7" s="306">
        <v>0</v>
      </c>
      <c r="F7" s="305">
        <v>0</v>
      </c>
      <c r="G7" s="305">
        <v>0</v>
      </c>
      <c r="H7" s="305"/>
      <c r="I7" s="305">
        <v>0</v>
      </c>
      <c r="J7" s="309">
        <v>0</v>
      </c>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row>
    <row r="8" ht="18" customHeight="1" spans="1:248">
      <c r="A8" s="215" t="s">
        <v>22</v>
      </c>
      <c r="B8" s="305">
        <f t="shared" ref="B8:B33" si="0">SUM(C8,H8,I8,J8)</f>
        <v>773.14</v>
      </c>
      <c r="C8" s="305">
        <f t="shared" ref="C8:C33" si="1">SUM(D8:G8)</f>
        <v>773.14</v>
      </c>
      <c r="D8" s="306">
        <v>773.14</v>
      </c>
      <c r="E8" s="306">
        <v>0</v>
      </c>
      <c r="F8" s="305">
        <v>0</v>
      </c>
      <c r="G8" s="305">
        <v>0</v>
      </c>
      <c r="H8" s="305">
        <v>0</v>
      </c>
      <c r="I8" s="305">
        <v>0</v>
      </c>
      <c r="J8" s="309">
        <v>0</v>
      </c>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row>
    <row r="9" ht="18" customHeight="1" spans="1:248">
      <c r="A9" s="215"/>
      <c r="B9" s="305">
        <f t="shared" si="0"/>
        <v>0</v>
      </c>
      <c r="C9" s="305">
        <f t="shared" si="1"/>
        <v>0</v>
      </c>
      <c r="D9" s="306"/>
      <c r="E9" s="306">
        <v>0</v>
      </c>
      <c r="F9" s="305">
        <v>0</v>
      </c>
      <c r="G9" s="305">
        <v>0</v>
      </c>
      <c r="H9" s="305">
        <v>0</v>
      </c>
      <c r="I9" s="305">
        <v>0</v>
      </c>
      <c r="J9" s="309">
        <v>0</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244"/>
      <c r="IL9" s="244"/>
      <c r="IM9" s="244"/>
      <c r="IN9" s="244"/>
    </row>
    <row r="10" ht="18" customHeight="1" spans="1:248">
      <c r="A10" s="215"/>
      <c r="B10" s="305">
        <f t="shared" si="0"/>
        <v>0</v>
      </c>
      <c r="C10" s="305">
        <f t="shared" si="1"/>
        <v>0</v>
      </c>
      <c r="D10" s="306"/>
      <c r="E10" s="306">
        <v>0</v>
      </c>
      <c r="F10" s="305">
        <v>0</v>
      </c>
      <c r="G10" s="305">
        <v>0</v>
      </c>
      <c r="H10" s="305">
        <v>0</v>
      </c>
      <c r="I10" s="305">
        <v>0</v>
      </c>
      <c r="J10" s="309">
        <v>0</v>
      </c>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row>
    <row r="11" ht="18" customHeight="1" spans="1:248">
      <c r="A11" s="215"/>
      <c r="B11" s="305">
        <f t="shared" si="0"/>
        <v>0</v>
      </c>
      <c r="C11" s="305">
        <f t="shared" si="1"/>
        <v>0</v>
      </c>
      <c r="D11" s="306"/>
      <c r="E11" s="306">
        <v>0</v>
      </c>
      <c r="F11" s="305">
        <v>0</v>
      </c>
      <c r="G11" s="305">
        <v>0</v>
      </c>
      <c r="H11" s="305">
        <v>0</v>
      </c>
      <c r="I11" s="305">
        <v>0</v>
      </c>
      <c r="J11" s="309">
        <v>0</v>
      </c>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row>
    <row r="12" ht="18" customHeight="1" spans="1:248">
      <c r="A12" s="307"/>
      <c r="B12" s="305">
        <f t="shared" si="0"/>
        <v>0</v>
      </c>
      <c r="C12" s="305">
        <f t="shared" si="1"/>
        <v>0</v>
      </c>
      <c r="D12" s="306"/>
      <c r="E12" s="306">
        <v>0</v>
      </c>
      <c r="F12" s="305">
        <v>0</v>
      </c>
      <c r="G12" s="305">
        <v>0</v>
      </c>
      <c r="H12" s="305">
        <v>0</v>
      </c>
      <c r="I12" s="305">
        <v>0</v>
      </c>
      <c r="J12" s="309">
        <v>0</v>
      </c>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row>
    <row r="13" ht="18" customHeight="1" spans="1:248">
      <c r="A13" s="303"/>
      <c r="B13" s="305">
        <f t="shared" si="0"/>
        <v>0</v>
      </c>
      <c r="C13" s="305">
        <f t="shared" si="1"/>
        <v>0</v>
      </c>
      <c r="D13" s="306"/>
      <c r="E13" s="306">
        <v>0</v>
      </c>
      <c r="F13" s="305">
        <v>0</v>
      </c>
      <c r="G13" s="305">
        <v>0</v>
      </c>
      <c r="H13" s="305">
        <v>0</v>
      </c>
      <c r="I13" s="305">
        <v>0</v>
      </c>
      <c r="J13" s="309">
        <v>0</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c r="IK13" s="244"/>
      <c r="IL13" s="244"/>
      <c r="IM13" s="244"/>
      <c r="IN13" s="244"/>
    </row>
    <row r="14" ht="18" customHeight="1" spans="1:248">
      <c r="A14" s="303"/>
      <c r="B14" s="305">
        <f t="shared" si="0"/>
        <v>0</v>
      </c>
      <c r="C14" s="305">
        <f t="shared" si="1"/>
        <v>0</v>
      </c>
      <c r="D14" s="306"/>
      <c r="E14" s="306">
        <v>0</v>
      </c>
      <c r="F14" s="305">
        <v>0</v>
      </c>
      <c r="G14" s="305">
        <v>0</v>
      </c>
      <c r="H14" s="305">
        <v>0</v>
      </c>
      <c r="I14" s="305">
        <v>0</v>
      </c>
      <c r="J14" s="309">
        <v>0</v>
      </c>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row>
    <row r="15" ht="18" customHeight="1" spans="1:248">
      <c r="A15" s="303"/>
      <c r="B15" s="305">
        <f t="shared" si="0"/>
        <v>0</v>
      </c>
      <c r="C15" s="305">
        <f t="shared" si="1"/>
        <v>0</v>
      </c>
      <c r="D15" s="306"/>
      <c r="E15" s="306">
        <v>0</v>
      </c>
      <c r="F15" s="305">
        <v>0</v>
      </c>
      <c r="G15" s="305">
        <v>0</v>
      </c>
      <c r="H15" s="305">
        <v>0</v>
      </c>
      <c r="I15" s="305">
        <v>0</v>
      </c>
      <c r="J15" s="309">
        <v>0</v>
      </c>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row>
    <row r="16" ht="18" customHeight="1" spans="1:248">
      <c r="A16" s="303"/>
      <c r="B16" s="305">
        <f t="shared" si="0"/>
        <v>0</v>
      </c>
      <c r="C16" s="305">
        <f t="shared" si="1"/>
        <v>0</v>
      </c>
      <c r="D16" s="306"/>
      <c r="E16" s="306">
        <v>0</v>
      </c>
      <c r="F16" s="305">
        <v>0</v>
      </c>
      <c r="G16" s="305">
        <v>0</v>
      </c>
      <c r="H16" s="305">
        <v>0</v>
      </c>
      <c r="I16" s="305">
        <v>0</v>
      </c>
      <c r="J16" s="309">
        <v>0</v>
      </c>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row>
    <row r="17" ht="18" customHeight="1" spans="1:248">
      <c r="A17" s="303"/>
      <c r="B17" s="305">
        <f t="shared" si="0"/>
        <v>0</v>
      </c>
      <c r="C17" s="305">
        <f t="shared" si="1"/>
        <v>0</v>
      </c>
      <c r="D17" s="306"/>
      <c r="E17" s="306">
        <v>0</v>
      </c>
      <c r="F17" s="305">
        <v>0</v>
      </c>
      <c r="G17" s="305">
        <v>0</v>
      </c>
      <c r="H17" s="305">
        <v>0</v>
      </c>
      <c r="I17" s="305">
        <v>0</v>
      </c>
      <c r="J17" s="309">
        <v>0</v>
      </c>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row>
    <row r="18" ht="18" customHeight="1" spans="1:248">
      <c r="A18" s="303"/>
      <c r="B18" s="305">
        <f t="shared" si="0"/>
        <v>0</v>
      </c>
      <c r="C18" s="305">
        <f t="shared" si="1"/>
        <v>0</v>
      </c>
      <c r="D18" s="306"/>
      <c r="E18" s="306">
        <v>0</v>
      </c>
      <c r="F18" s="305">
        <v>0</v>
      </c>
      <c r="G18" s="305">
        <v>0</v>
      </c>
      <c r="H18" s="305">
        <v>0</v>
      </c>
      <c r="I18" s="305">
        <v>0</v>
      </c>
      <c r="J18" s="309">
        <v>0</v>
      </c>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row>
    <row r="19" ht="18" customHeight="1" spans="1:248">
      <c r="A19" s="303"/>
      <c r="B19" s="305">
        <f t="shared" si="0"/>
        <v>0</v>
      </c>
      <c r="C19" s="305">
        <f t="shared" si="1"/>
        <v>0</v>
      </c>
      <c r="D19" s="306"/>
      <c r="E19" s="306">
        <v>0</v>
      </c>
      <c r="F19" s="305">
        <v>0</v>
      </c>
      <c r="G19" s="305">
        <v>0</v>
      </c>
      <c r="H19" s="305">
        <v>0</v>
      </c>
      <c r="I19" s="305">
        <v>0</v>
      </c>
      <c r="J19" s="309">
        <v>0</v>
      </c>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row>
    <row r="20" ht="18" customHeight="1" spans="1:248">
      <c r="A20" s="303"/>
      <c r="B20" s="305">
        <f t="shared" si="0"/>
        <v>0</v>
      </c>
      <c r="C20" s="305">
        <f t="shared" si="1"/>
        <v>0</v>
      </c>
      <c r="D20" s="306"/>
      <c r="E20" s="306">
        <v>0</v>
      </c>
      <c r="F20" s="305">
        <v>0</v>
      </c>
      <c r="G20" s="305">
        <v>0</v>
      </c>
      <c r="H20" s="305">
        <v>0</v>
      </c>
      <c r="I20" s="305">
        <v>0</v>
      </c>
      <c r="J20" s="309">
        <v>0</v>
      </c>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row>
    <row r="21" ht="18" customHeight="1" spans="1:248">
      <c r="A21" s="303"/>
      <c r="B21" s="305">
        <f t="shared" si="0"/>
        <v>0</v>
      </c>
      <c r="C21" s="305">
        <f t="shared" si="1"/>
        <v>0</v>
      </c>
      <c r="D21" s="308"/>
      <c r="E21" s="308"/>
      <c r="F21" s="308"/>
      <c r="G21" s="308"/>
      <c r="H21" s="308"/>
      <c r="I21" s="308"/>
      <c r="J21" s="308"/>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row>
    <row r="22" ht="18" customHeight="1" spans="1:248">
      <c r="A22" s="303"/>
      <c r="B22" s="305">
        <f t="shared" si="0"/>
        <v>0</v>
      </c>
      <c r="C22" s="305">
        <f t="shared" si="1"/>
        <v>0</v>
      </c>
      <c r="D22" s="308"/>
      <c r="E22" s="308"/>
      <c r="F22" s="308"/>
      <c r="G22" s="308"/>
      <c r="H22" s="308"/>
      <c r="I22" s="308"/>
      <c r="J22" s="308"/>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row>
    <row r="23" ht="18" customHeight="1" spans="1:248">
      <c r="A23" s="303"/>
      <c r="B23" s="305">
        <f t="shared" si="0"/>
        <v>0</v>
      </c>
      <c r="C23" s="305">
        <f t="shared" si="1"/>
        <v>0</v>
      </c>
      <c r="D23" s="308"/>
      <c r="E23" s="308"/>
      <c r="F23" s="308"/>
      <c r="G23" s="308"/>
      <c r="H23" s="308"/>
      <c r="I23" s="308"/>
      <c r="J23" s="308"/>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row>
    <row r="24" ht="18" customHeight="1" spans="1:248">
      <c r="A24" s="303"/>
      <c r="B24" s="305">
        <f t="shared" si="0"/>
        <v>0</v>
      </c>
      <c r="C24" s="305">
        <f t="shared" si="1"/>
        <v>0</v>
      </c>
      <c r="D24" s="308"/>
      <c r="E24" s="308"/>
      <c r="F24" s="308"/>
      <c r="G24" s="308"/>
      <c r="H24" s="308"/>
      <c r="I24" s="308"/>
      <c r="J24" s="308"/>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row>
    <row r="25" ht="18" customHeight="1" spans="1:248">
      <c r="A25" s="303"/>
      <c r="B25" s="305">
        <f t="shared" si="0"/>
        <v>0</v>
      </c>
      <c r="C25" s="305">
        <f t="shared" si="1"/>
        <v>0</v>
      </c>
      <c r="D25" s="308"/>
      <c r="E25" s="308"/>
      <c r="F25" s="308"/>
      <c r="G25" s="308"/>
      <c r="H25" s="308"/>
      <c r="I25" s="308"/>
      <c r="J25" s="308"/>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c r="IK25" s="244"/>
      <c r="IL25" s="244"/>
      <c r="IM25" s="244"/>
      <c r="IN25" s="244"/>
    </row>
    <row r="26" ht="18" customHeight="1" spans="1:248">
      <c r="A26" s="303"/>
      <c r="B26" s="305">
        <f t="shared" si="0"/>
        <v>0</v>
      </c>
      <c r="C26" s="305">
        <f t="shared" si="1"/>
        <v>0</v>
      </c>
      <c r="D26" s="308"/>
      <c r="E26" s="308"/>
      <c r="F26" s="308"/>
      <c r="G26" s="308"/>
      <c r="H26" s="308"/>
      <c r="I26" s="308"/>
      <c r="J26" s="308"/>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c r="IK26" s="244"/>
      <c r="IL26" s="244"/>
      <c r="IM26" s="244"/>
      <c r="IN26" s="244"/>
    </row>
    <row r="27" ht="18" customHeight="1" spans="1:248">
      <c r="A27" s="303"/>
      <c r="B27" s="305">
        <f t="shared" si="0"/>
        <v>0</v>
      </c>
      <c r="C27" s="305">
        <f t="shared" si="1"/>
        <v>0</v>
      </c>
      <c r="D27" s="308"/>
      <c r="E27" s="308"/>
      <c r="F27" s="308"/>
      <c r="G27" s="308"/>
      <c r="H27" s="308"/>
      <c r="I27" s="308"/>
      <c r="J27" s="308"/>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c r="IK27" s="244"/>
      <c r="IL27" s="244"/>
      <c r="IM27" s="244"/>
      <c r="IN27" s="244"/>
    </row>
    <row r="28" ht="18" customHeight="1" spans="1:248">
      <c r="A28" s="303"/>
      <c r="B28" s="305">
        <f t="shared" si="0"/>
        <v>0</v>
      </c>
      <c r="C28" s="305">
        <f t="shared" si="1"/>
        <v>0</v>
      </c>
      <c r="D28" s="308"/>
      <c r="E28" s="308"/>
      <c r="F28" s="308"/>
      <c r="G28" s="308"/>
      <c r="H28" s="308"/>
      <c r="I28" s="308"/>
      <c r="J28" s="308"/>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c r="IK28" s="244"/>
      <c r="IL28" s="244"/>
      <c r="IM28" s="244"/>
      <c r="IN28" s="244"/>
    </row>
    <row r="29" ht="18" customHeight="1" spans="1:248">
      <c r="A29" s="303"/>
      <c r="B29" s="305">
        <f t="shared" si="0"/>
        <v>0</v>
      </c>
      <c r="C29" s="305">
        <f t="shared" si="1"/>
        <v>0</v>
      </c>
      <c r="D29" s="308"/>
      <c r="E29" s="308"/>
      <c r="F29" s="308"/>
      <c r="G29" s="308"/>
      <c r="H29" s="308"/>
      <c r="I29" s="308"/>
      <c r="J29" s="308"/>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c r="IK29" s="244"/>
      <c r="IL29" s="244"/>
      <c r="IM29" s="244"/>
      <c r="IN29" s="244"/>
    </row>
    <row r="30" ht="18" customHeight="1" spans="1:248">
      <c r="A30" s="303"/>
      <c r="B30" s="305">
        <f t="shared" si="0"/>
        <v>0</v>
      </c>
      <c r="C30" s="305">
        <f t="shared" si="1"/>
        <v>0</v>
      </c>
      <c r="D30" s="308"/>
      <c r="E30" s="308"/>
      <c r="F30" s="308"/>
      <c r="G30" s="308"/>
      <c r="H30" s="308"/>
      <c r="I30" s="308"/>
      <c r="J30" s="308"/>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row>
    <row r="31" ht="18" customHeight="1" spans="1:248">
      <c r="A31" s="303"/>
      <c r="B31" s="305">
        <f t="shared" si="0"/>
        <v>0</v>
      </c>
      <c r="C31" s="305">
        <f t="shared" si="1"/>
        <v>0</v>
      </c>
      <c r="D31" s="308"/>
      <c r="E31" s="308"/>
      <c r="F31" s="308"/>
      <c r="G31" s="308"/>
      <c r="H31" s="308"/>
      <c r="I31" s="308"/>
      <c r="J31" s="308"/>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row>
    <row r="32" ht="18" customHeight="1" spans="1:248">
      <c r="A32" s="303"/>
      <c r="B32" s="305">
        <f t="shared" si="0"/>
        <v>0</v>
      </c>
      <c r="C32" s="305">
        <f t="shared" si="1"/>
        <v>0</v>
      </c>
      <c r="D32" s="308"/>
      <c r="E32" s="308"/>
      <c r="F32" s="308"/>
      <c r="G32" s="308"/>
      <c r="H32" s="308"/>
      <c r="I32" s="308"/>
      <c r="J32" s="308"/>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c r="IK32" s="244"/>
      <c r="IL32" s="244"/>
      <c r="IM32" s="244"/>
      <c r="IN32" s="244"/>
    </row>
    <row r="33" ht="18" customHeight="1" spans="1:248">
      <c r="A33" s="303"/>
      <c r="B33" s="305">
        <f t="shared" si="0"/>
        <v>0</v>
      </c>
      <c r="C33" s="305">
        <f t="shared" si="1"/>
        <v>0</v>
      </c>
      <c r="D33" s="308"/>
      <c r="E33" s="308"/>
      <c r="F33" s="308"/>
      <c r="G33" s="308"/>
      <c r="H33" s="308"/>
      <c r="I33" s="308"/>
      <c r="J33" s="310"/>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row>
  </sheetData>
  <mergeCells count="12">
    <mergeCell ref="A2:J2"/>
    <mergeCell ref="C4:G4"/>
    <mergeCell ref="A4:A6"/>
    <mergeCell ref="B4:B6"/>
    <mergeCell ref="C5:C6"/>
    <mergeCell ref="D5:D6"/>
    <mergeCell ref="E5:E6"/>
    <mergeCell ref="F5:F6"/>
    <mergeCell ref="G5:G6"/>
    <mergeCell ref="H4:H6"/>
    <mergeCell ref="I4:I6"/>
    <mergeCell ref="J4:J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2"/>
  <sheetViews>
    <sheetView showGridLines="0" showZeros="0" workbookViewId="0">
      <selection activeCell="D17" sqref="D17"/>
    </sheetView>
  </sheetViews>
  <sheetFormatPr defaultColWidth="12" defaultRowHeight="14.25"/>
  <cols>
    <col min="1" max="1" width="54.1666666666667" style="289" customWidth="1"/>
    <col min="2" max="7" width="19.8333333333333" style="289" customWidth="1"/>
    <col min="8" max="16384" width="12" style="289"/>
  </cols>
  <sheetData>
    <row r="1" customHeight="1" spans="1:15">
      <c r="A1" s="290" t="s">
        <v>29</v>
      </c>
      <c r="B1" s="291"/>
      <c r="C1" s="290"/>
      <c r="D1" s="290"/>
      <c r="E1" s="290"/>
      <c r="F1" s="290"/>
      <c r="G1" s="290"/>
      <c r="H1" s="290"/>
      <c r="I1" s="290"/>
      <c r="J1" s="290"/>
      <c r="K1" s="290"/>
      <c r="L1" s="290"/>
      <c r="M1" s="290"/>
      <c r="N1" s="290"/>
      <c r="O1" s="290"/>
    </row>
    <row r="2" ht="25.5" customHeight="1" spans="1:15">
      <c r="A2" s="292" t="s">
        <v>30</v>
      </c>
      <c r="B2" s="292"/>
      <c r="C2" s="292"/>
      <c r="D2" s="292"/>
      <c r="E2" s="292"/>
      <c r="F2" s="292"/>
      <c r="G2" s="292"/>
      <c r="H2" s="290"/>
      <c r="I2" s="290"/>
      <c r="J2" s="290"/>
      <c r="K2" s="290"/>
      <c r="L2" s="290"/>
      <c r="M2" s="290"/>
      <c r="N2" s="290"/>
      <c r="O2" s="290"/>
    </row>
    <row r="3" s="286" customFormat="1" ht="17.25" customHeight="1" spans="1:243">
      <c r="A3" s="293"/>
      <c r="B3" s="293"/>
      <c r="C3" s="294"/>
      <c r="D3" s="294"/>
      <c r="E3" s="294"/>
      <c r="F3" s="294"/>
      <c r="G3" s="295" t="s">
        <v>4</v>
      </c>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89"/>
      <c r="FC3" s="289"/>
      <c r="FD3" s="289"/>
      <c r="FE3" s="289"/>
      <c r="FF3" s="289"/>
      <c r="FG3" s="289"/>
      <c r="FH3" s="289"/>
      <c r="FI3" s="289"/>
      <c r="FJ3" s="289"/>
      <c r="FK3" s="289"/>
      <c r="FL3" s="289"/>
      <c r="FM3" s="289"/>
      <c r="FN3" s="289"/>
      <c r="FO3" s="289"/>
      <c r="FP3" s="289"/>
      <c r="FQ3" s="289"/>
      <c r="FR3" s="289"/>
      <c r="FS3" s="289"/>
      <c r="FT3" s="289"/>
      <c r="FU3" s="289"/>
      <c r="FV3" s="289"/>
      <c r="FW3" s="289"/>
      <c r="FX3" s="289"/>
      <c r="FY3" s="289"/>
      <c r="FZ3" s="289"/>
      <c r="GA3" s="289"/>
      <c r="GB3" s="289"/>
      <c r="GC3" s="289"/>
      <c r="GD3" s="289"/>
      <c r="GE3" s="289"/>
      <c r="GF3" s="289"/>
      <c r="GG3" s="289"/>
      <c r="GH3" s="289"/>
      <c r="GI3" s="289"/>
      <c r="GJ3" s="289"/>
      <c r="GK3" s="289"/>
      <c r="GL3" s="289"/>
      <c r="GM3" s="289"/>
      <c r="GN3" s="289"/>
      <c r="GO3" s="289"/>
      <c r="GP3" s="289"/>
      <c r="GQ3" s="289"/>
      <c r="GR3" s="289"/>
      <c r="GS3" s="289"/>
      <c r="GT3" s="289"/>
      <c r="GU3" s="289"/>
      <c r="GV3" s="289"/>
      <c r="GW3" s="289"/>
      <c r="GX3" s="289"/>
      <c r="GY3" s="289"/>
      <c r="GZ3" s="289"/>
      <c r="HA3" s="289"/>
      <c r="HB3" s="289"/>
      <c r="HC3" s="289"/>
      <c r="HD3" s="289"/>
      <c r="HE3" s="289"/>
      <c r="HF3" s="289"/>
      <c r="HG3" s="289"/>
      <c r="HH3" s="289"/>
      <c r="HI3" s="289"/>
      <c r="HJ3" s="289"/>
      <c r="HK3" s="289"/>
      <c r="HL3" s="289"/>
      <c r="HM3" s="289"/>
      <c r="HN3" s="289"/>
      <c r="HO3" s="289"/>
      <c r="HP3" s="289"/>
      <c r="HQ3" s="289"/>
      <c r="HR3" s="289"/>
      <c r="HS3" s="289"/>
      <c r="HT3" s="289"/>
      <c r="HU3" s="289"/>
      <c r="HV3" s="289"/>
      <c r="HW3" s="289"/>
      <c r="HX3" s="289"/>
      <c r="HY3" s="289"/>
      <c r="HZ3" s="289"/>
      <c r="IA3" s="289"/>
      <c r="IB3" s="289"/>
      <c r="IC3" s="289"/>
      <c r="ID3" s="289"/>
      <c r="IE3" s="289"/>
      <c r="IF3" s="289"/>
      <c r="IG3" s="289"/>
      <c r="IH3" s="289"/>
      <c r="II3" s="289"/>
    </row>
    <row r="4" s="287" customFormat="1" ht="24" customHeight="1" spans="1:8">
      <c r="A4" s="296" t="s">
        <v>31</v>
      </c>
      <c r="B4" s="297" t="s">
        <v>32</v>
      </c>
      <c r="C4" s="298" t="s">
        <v>33</v>
      </c>
      <c r="D4" s="298"/>
      <c r="E4" s="298"/>
      <c r="F4" s="298"/>
      <c r="G4" s="297" t="s">
        <v>16</v>
      </c>
      <c r="H4" s="286"/>
    </row>
    <row r="5" s="287" customFormat="1" ht="24" customHeight="1" spans="1:8">
      <c r="A5" s="299"/>
      <c r="B5" s="300"/>
      <c r="C5" s="299" t="s">
        <v>8</v>
      </c>
      <c r="D5" s="299" t="s">
        <v>13</v>
      </c>
      <c r="E5" s="299" t="s">
        <v>14</v>
      </c>
      <c r="F5" s="299" t="s">
        <v>15</v>
      </c>
      <c r="G5" s="300"/>
      <c r="H5" s="286"/>
    </row>
    <row r="6" s="288" customFormat="1" ht="24" customHeight="1" spans="1:7">
      <c r="A6" s="301" t="s">
        <v>8</v>
      </c>
      <c r="B6" s="302">
        <v>773.14</v>
      </c>
      <c r="C6" s="302">
        <f>SUM(D6:F6)</f>
        <v>0</v>
      </c>
      <c r="D6" s="302"/>
      <c r="E6" s="302"/>
      <c r="F6" s="302"/>
      <c r="G6" s="302"/>
    </row>
    <row r="7" ht="24" customHeight="1" spans="1:243">
      <c r="A7" s="170" t="s">
        <v>34</v>
      </c>
      <c r="B7" s="302">
        <f t="shared" ref="B7:B32" si="0">SUM(C7,G7)</f>
        <v>608.1</v>
      </c>
      <c r="C7" s="302">
        <f t="shared" ref="C7:C32" si="1">SUM(D7:F7)</f>
        <v>608.1</v>
      </c>
      <c r="D7" s="302">
        <v>608.1</v>
      </c>
      <c r="E7" s="302"/>
      <c r="F7" s="302"/>
      <c r="G7" s="30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row>
    <row r="8" ht="24" customHeight="1" spans="1:243">
      <c r="A8" s="170" t="s">
        <v>14</v>
      </c>
      <c r="B8" s="302">
        <f t="shared" si="0"/>
        <v>38.15</v>
      </c>
      <c r="C8" s="302">
        <f t="shared" si="1"/>
        <v>38.15</v>
      </c>
      <c r="D8" s="302"/>
      <c r="E8" s="302">
        <v>38.15</v>
      </c>
      <c r="F8" s="302"/>
      <c r="G8" s="302"/>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row>
    <row r="9" ht="24" customHeight="1" spans="1:243">
      <c r="A9" s="170" t="s">
        <v>15</v>
      </c>
      <c r="B9" s="302">
        <f t="shared" si="0"/>
        <v>17.64</v>
      </c>
      <c r="C9" s="302">
        <f t="shared" si="1"/>
        <v>17.64</v>
      </c>
      <c r="D9" s="302"/>
      <c r="E9" s="302"/>
      <c r="F9" s="302">
        <v>17.64</v>
      </c>
      <c r="G9" s="302"/>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row>
    <row r="10" ht="24" customHeight="1" spans="1:243">
      <c r="A10" s="170" t="s">
        <v>35</v>
      </c>
      <c r="B10" s="302">
        <f t="shared" si="0"/>
        <v>109.25</v>
      </c>
      <c r="C10" s="302">
        <f t="shared" si="1"/>
        <v>0</v>
      </c>
      <c r="D10" s="302"/>
      <c r="E10" s="302"/>
      <c r="F10" s="302"/>
      <c r="G10" s="302">
        <v>109.25</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row>
    <row r="11" ht="24" customHeight="1" spans="1:243">
      <c r="A11" s="303"/>
      <c r="B11" s="302">
        <f t="shared" si="0"/>
        <v>0</v>
      </c>
      <c r="C11" s="302">
        <f t="shared" si="1"/>
        <v>0</v>
      </c>
      <c r="D11" s="302"/>
      <c r="E11" s="302"/>
      <c r="F11" s="302"/>
      <c r="G11" s="302">
        <v>0</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row>
    <row r="12" ht="24" customHeight="1" spans="1:243">
      <c r="A12" s="303"/>
      <c r="B12" s="302">
        <f t="shared" si="0"/>
        <v>0</v>
      </c>
      <c r="C12" s="302">
        <f t="shared" si="1"/>
        <v>0</v>
      </c>
      <c r="D12" s="302"/>
      <c r="E12" s="302"/>
      <c r="F12" s="302"/>
      <c r="G12" s="302">
        <v>0</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row>
    <row r="13" ht="24" customHeight="1" spans="1:243">
      <c r="A13" s="303"/>
      <c r="B13" s="302">
        <f t="shared" si="0"/>
        <v>0</v>
      </c>
      <c r="C13" s="302">
        <f t="shared" si="1"/>
        <v>0</v>
      </c>
      <c r="D13" s="302"/>
      <c r="E13" s="302"/>
      <c r="F13" s="302"/>
      <c r="G13" s="302">
        <v>0</v>
      </c>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row>
    <row r="14" ht="24" customHeight="1" spans="1:243">
      <c r="A14" s="303"/>
      <c r="B14" s="302">
        <f t="shared" si="0"/>
        <v>0</v>
      </c>
      <c r="C14" s="302">
        <f t="shared" si="1"/>
        <v>0</v>
      </c>
      <c r="D14" s="302"/>
      <c r="E14" s="302"/>
      <c r="F14" s="302"/>
      <c r="G14" s="302">
        <v>0</v>
      </c>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row>
    <row r="15" ht="24" customHeight="1" spans="1:243">
      <c r="A15" s="303"/>
      <c r="B15" s="302">
        <f t="shared" si="0"/>
        <v>0</v>
      </c>
      <c r="C15" s="302">
        <f t="shared" si="1"/>
        <v>0</v>
      </c>
      <c r="D15" s="302"/>
      <c r="E15" s="302"/>
      <c r="F15" s="302"/>
      <c r="G15" s="302">
        <v>0</v>
      </c>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row>
    <row r="16" ht="24" customHeight="1" spans="1:243">
      <c r="A16" s="303"/>
      <c r="B16" s="302">
        <f t="shared" si="0"/>
        <v>0</v>
      </c>
      <c r="C16" s="302">
        <f t="shared" si="1"/>
        <v>0</v>
      </c>
      <c r="D16" s="302"/>
      <c r="E16" s="302"/>
      <c r="F16" s="302"/>
      <c r="G16" s="302">
        <v>0</v>
      </c>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row>
    <row r="17" ht="24" customHeight="1" spans="1:243">
      <c r="A17" s="303"/>
      <c r="B17" s="302">
        <f t="shared" si="0"/>
        <v>0</v>
      </c>
      <c r="C17" s="302">
        <f t="shared" si="1"/>
        <v>0</v>
      </c>
      <c r="D17" s="302"/>
      <c r="E17" s="302"/>
      <c r="F17" s="302"/>
      <c r="G17" s="302">
        <v>0</v>
      </c>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row>
    <row r="18" ht="24" customHeight="1" spans="1:243">
      <c r="A18" s="303"/>
      <c r="B18" s="302">
        <f t="shared" si="0"/>
        <v>0</v>
      </c>
      <c r="C18" s="302">
        <f t="shared" si="1"/>
        <v>0</v>
      </c>
      <c r="D18" s="302"/>
      <c r="E18" s="302"/>
      <c r="F18" s="302"/>
      <c r="G18" s="302">
        <v>0</v>
      </c>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row>
    <row r="19" ht="24" customHeight="1" spans="1:243">
      <c r="A19" s="303"/>
      <c r="B19" s="302">
        <f t="shared" si="0"/>
        <v>0</v>
      </c>
      <c r="C19" s="302">
        <f t="shared" si="1"/>
        <v>0</v>
      </c>
      <c r="D19" s="302"/>
      <c r="E19" s="302"/>
      <c r="F19" s="302"/>
      <c r="G19" s="302">
        <v>0</v>
      </c>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row>
    <row r="20" ht="24" customHeight="1" spans="1:243">
      <c r="A20" s="303"/>
      <c r="B20" s="302">
        <f t="shared" si="0"/>
        <v>0</v>
      </c>
      <c r="C20" s="302">
        <f t="shared" si="1"/>
        <v>0</v>
      </c>
      <c r="D20" s="302"/>
      <c r="E20" s="302"/>
      <c r="F20" s="302"/>
      <c r="G20" s="302"/>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row>
    <row r="21" ht="24" customHeight="1" spans="1:243">
      <c r="A21" s="303"/>
      <c r="B21" s="302">
        <f t="shared" si="0"/>
        <v>0</v>
      </c>
      <c r="C21" s="302">
        <f t="shared" si="1"/>
        <v>0</v>
      </c>
      <c r="D21" s="302"/>
      <c r="E21" s="302"/>
      <c r="F21" s="302"/>
      <c r="G21" s="302"/>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row>
    <row r="22" ht="24" customHeight="1" spans="1:243">
      <c r="A22" s="303"/>
      <c r="B22" s="302">
        <f t="shared" si="0"/>
        <v>0</v>
      </c>
      <c r="C22" s="302">
        <f t="shared" si="1"/>
        <v>0</v>
      </c>
      <c r="D22" s="302"/>
      <c r="E22" s="302"/>
      <c r="F22" s="302"/>
      <c r="G22" s="302"/>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row>
    <row r="23" ht="24" customHeight="1" spans="1:243">
      <c r="A23" s="303"/>
      <c r="B23" s="302">
        <f t="shared" si="0"/>
        <v>0</v>
      </c>
      <c r="C23" s="302">
        <f t="shared" si="1"/>
        <v>0</v>
      </c>
      <c r="D23" s="302"/>
      <c r="E23" s="302"/>
      <c r="F23" s="302"/>
      <c r="G23" s="302"/>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row>
    <row r="24" ht="24" customHeight="1" spans="1:243">
      <c r="A24" s="303"/>
      <c r="B24" s="302">
        <f t="shared" si="0"/>
        <v>0</v>
      </c>
      <c r="C24" s="302">
        <f t="shared" si="1"/>
        <v>0</v>
      </c>
      <c r="D24" s="302"/>
      <c r="E24" s="302"/>
      <c r="F24" s="302"/>
      <c r="G24" s="302"/>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row>
    <row r="25" ht="24" customHeight="1" spans="1:243">
      <c r="A25" s="303"/>
      <c r="B25" s="302">
        <f t="shared" si="0"/>
        <v>0</v>
      </c>
      <c r="C25" s="302">
        <f t="shared" si="1"/>
        <v>0</v>
      </c>
      <c r="D25" s="302"/>
      <c r="E25" s="302"/>
      <c r="F25" s="302"/>
      <c r="G25" s="302"/>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row>
    <row r="26" ht="24" customHeight="1" spans="1:243">
      <c r="A26" s="303"/>
      <c r="B26" s="302">
        <f t="shared" si="0"/>
        <v>0</v>
      </c>
      <c r="C26" s="302">
        <f t="shared" si="1"/>
        <v>0</v>
      </c>
      <c r="D26" s="302"/>
      <c r="E26" s="302"/>
      <c r="F26" s="302"/>
      <c r="G26" s="302"/>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row>
    <row r="27" ht="24" customHeight="1" spans="1:243">
      <c r="A27" s="303"/>
      <c r="B27" s="302">
        <f t="shared" si="0"/>
        <v>0</v>
      </c>
      <c r="C27" s="302">
        <f t="shared" si="1"/>
        <v>0</v>
      </c>
      <c r="D27" s="302"/>
      <c r="E27" s="302"/>
      <c r="F27" s="302"/>
      <c r="G27" s="302"/>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row>
    <row r="28" ht="24" customHeight="1" spans="1:243">
      <c r="A28" s="303"/>
      <c r="B28" s="302">
        <f t="shared" si="0"/>
        <v>0</v>
      </c>
      <c r="C28" s="302">
        <f t="shared" si="1"/>
        <v>0</v>
      </c>
      <c r="D28" s="302"/>
      <c r="E28" s="302"/>
      <c r="F28" s="302"/>
      <c r="G28" s="302"/>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row>
    <row r="29" ht="24" customHeight="1" spans="1:243">
      <c r="A29" s="303"/>
      <c r="B29" s="302">
        <f t="shared" si="0"/>
        <v>0</v>
      </c>
      <c r="C29" s="302">
        <f t="shared" si="1"/>
        <v>0</v>
      </c>
      <c r="D29" s="302"/>
      <c r="E29" s="302"/>
      <c r="F29" s="302"/>
      <c r="G29" s="302"/>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row>
    <row r="30" ht="24" customHeight="1" spans="1:243">
      <c r="A30" s="303"/>
      <c r="B30" s="302">
        <f t="shared" si="0"/>
        <v>0</v>
      </c>
      <c r="C30" s="302">
        <f t="shared" si="1"/>
        <v>0</v>
      </c>
      <c r="D30" s="302"/>
      <c r="E30" s="302"/>
      <c r="F30" s="302"/>
      <c r="G30" s="302"/>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row>
    <row r="31" ht="24" customHeight="1" spans="1:243">
      <c r="A31" s="303"/>
      <c r="B31" s="302">
        <f t="shared" si="0"/>
        <v>0</v>
      </c>
      <c r="C31" s="302">
        <f t="shared" si="1"/>
        <v>0</v>
      </c>
      <c r="D31" s="302"/>
      <c r="E31" s="302"/>
      <c r="F31" s="302"/>
      <c r="G31" s="302"/>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row>
    <row r="32" ht="24" customHeight="1" spans="1:243">
      <c r="A32" s="303"/>
      <c r="B32" s="302">
        <f t="shared" si="0"/>
        <v>0</v>
      </c>
      <c r="C32" s="302">
        <f t="shared" si="1"/>
        <v>0</v>
      </c>
      <c r="D32" s="302"/>
      <c r="E32" s="302"/>
      <c r="F32" s="302"/>
      <c r="G32" s="302"/>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row>
  </sheetData>
  <mergeCells count="4">
    <mergeCell ref="A2:G2"/>
    <mergeCell ref="A4:A5"/>
    <mergeCell ref="B4:B5"/>
    <mergeCell ref="G4:G5"/>
  </mergeCells>
  <printOptions horizontalCentered="1"/>
  <pageMargins left="0.196850393700787" right="0.196850393700787" top="0.393700787401575" bottom="0.393700787401575" header="0.511811023622047" footer="0.19685039370078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4" workbookViewId="0">
      <pane xSplit="1" ySplit="6" topLeftCell="B18" activePane="bottomRight" state="frozen"/>
      <selection/>
      <selection pane="topRight"/>
      <selection pane="bottomLeft"/>
      <selection pane="bottomRight" activeCell="E33" sqref="E33"/>
    </sheetView>
  </sheetViews>
  <sheetFormatPr defaultColWidth="9" defaultRowHeight="12.75" customHeight="1" outlineLevelCol="7"/>
  <cols>
    <col min="1" max="1" width="52.1666666666667" style="160" customWidth="1"/>
    <col min="2" max="8" width="17" style="160" customWidth="1"/>
    <col min="9" max="245" width="9.16666666666667" style="160" customWidth="1"/>
    <col min="246" max="16384" width="9.33333333333333" style="160"/>
  </cols>
  <sheetData>
    <row r="1" ht="12" customHeight="1" spans="1:8">
      <c r="A1" s="43" t="s">
        <v>36</v>
      </c>
      <c r="B1"/>
      <c r="C1"/>
      <c r="D1"/>
      <c r="E1"/>
      <c r="F1"/>
      <c r="G1"/>
      <c r="H1"/>
    </row>
    <row r="2" ht="25.5" customHeight="1" spans="1:8">
      <c r="A2" s="161" t="s">
        <v>37</v>
      </c>
      <c r="B2" s="161"/>
      <c r="C2" s="161"/>
      <c r="D2" s="161"/>
      <c r="E2" s="161"/>
      <c r="F2" s="161"/>
      <c r="G2" s="161"/>
      <c r="H2" s="161"/>
    </row>
    <row r="3" ht="16.5" customHeight="1" spans="1:8">
      <c r="A3" s="162"/>
      <c r="B3" s="162"/>
      <c r="C3" s="162"/>
      <c r="D3" s="163"/>
      <c r="E3" s="163"/>
      <c r="F3" s="270"/>
      <c r="G3" s="270"/>
      <c r="H3" s="271" t="s">
        <v>26</v>
      </c>
    </row>
    <row r="4" ht="16.5" customHeight="1" spans="1:8">
      <c r="A4" s="162" t="s">
        <v>36</v>
      </c>
      <c r="B4" s="162"/>
      <c r="C4" s="162"/>
      <c r="D4" s="163"/>
      <c r="E4" s="163"/>
      <c r="F4" s="272"/>
      <c r="G4" s="272"/>
      <c r="H4" s="271"/>
    </row>
    <row r="5" ht="57" customHeight="1" spans="1:8">
      <c r="A5" s="161" t="s">
        <v>38</v>
      </c>
      <c r="B5" s="161"/>
      <c r="C5" s="161"/>
      <c r="D5" s="161"/>
      <c r="E5" s="161"/>
      <c r="F5" s="161"/>
      <c r="G5" s="161"/>
      <c r="H5" s="161"/>
    </row>
    <row r="6" s="269" customFormat="1" ht="18.75" customHeight="1" spans="1:8">
      <c r="A6" s="273" t="s">
        <v>27</v>
      </c>
      <c r="B6" s="273" t="s">
        <v>8</v>
      </c>
      <c r="C6" s="273" t="s">
        <v>39</v>
      </c>
      <c r="D6" s="273" t="s">
        <v>19</v>
      </c>
      <c r="E6" s="273" t="s">
        <v>20</v>
      </c>
      <c r="F6" s="273" t="s">
        <v>21</v>
      </c>
      <c r="G6" s="273" t="s">
        <v>10</v>
      </c>
      <c r="H6" s="273" t="s">
        <v>11</v>
      </c>
    </row>
    <row r="7" s="269" customFormat="1" ht="18.75" customHeight="1" spans="1:8">
      <c r="A7" s="273"/>
      <c r="B7" s="273"/>
      <c r="C7" s="273"/>
      <c r="D7" s="273"/>
      <c r="E7" s="273"/>
      <c r="F7" s="273"/>
      <c r="G7" s="273"/>
      <c r="H7" s="273"/>
    </row>
    <row r="8" s="269" customFormat="1" ht="18.75" customHeight="1" spans="1:8">
      <c r="A8" s="273"/>
      <c r="B8" s="273"/>
      <c r="C8" s="273"/>
      <c r="D8" s="273"/>
      <c r="E8" s="273"/>
      <c r="F8" s="273"/>
      <c r="G8" s="273"/>
      <c r="H8" s="273"/>
    </row>
    <row r="9" s="159" customFormat="1" ht="30.75" customHeight="1" spans="1:8">
      <c r="A9" s="152" t="s">
        <v>8</v>
      </c>
      <c r="B9" s="274">
        <f>SUM(C9:H9)</f>
        <v>773.14</v>
      </c>
      <c r="C9" s="275">
        <f>SUM(C10:C39)</f>
        <v>773.14</v>
      </c>
      <c r="D9" s="275">
        <f t="shared" ref="D9:H9" si="0">SUM(D10:D39)</f>
        <v>0</v>
      </c>
      <c r="E9" s="275">
        <f t="shared" si="0"/>
        <v>0</v>
      </c>
      <c r="F9" s="275">
        <f t="shared" si="0"/>
        <v>0</v>
      </c>
      <c r="G9" s="275">
        <f t="shared" si="0"/>
        <v>0</v>
      </c>
      <c r="H9" s="275">
        <f t="shared" si="0"/>
        <v>0</v>
      </c>
    </row>
    <row r="10" ht="18" customHeight="1" spans="1:8">
      <c r="A10" s="276" t="s">
        <v>40</v>
      </c>
      <c r="B10" s="277">
        <f>SUM(C10:H10)</f>
        <v>0</v>
      </c>
      <c r="C10" s="278"/>
      <c r="D10" s="278"/>
      <c r="E10" s="279"/>
      <c r="F10" s="279"/>
      <c r="G10" s="279"/>
      <c r="H10" s="279"/>
    </row>
    <row r="11" ht="18" customHeight="1" spans="1:8">
      <c r="A11" s="276" t="s">
        <v>41</v>
      </c>
      <c r="B11" s="277">
        <f>SUM(C11:H11)</f>
        <v>0</v>
      </c>
      <c r="C11" s="278"/>
      <c r="D11" s="278"/>
      <c r="E11" s="279"/>
      <c r="F11" s="279"/>
      <c r="G11" s="279"/>
      <c r="H11" s="279"/>
    </row>
    <row r="12" ht="18" customHeight="1" spans="1:8">
      <c r="A12" s="276" t="s">
        <v>42</v>
      </c>
      <c r="B12" s="277">
        <f t="shared" ref="B12:B35" si="1">SUM(C12:H12)</f>
        <v>0</v>
      </c>
      <c r="C12" s="278"/>
      <c r="D12" s="278"/>
      <c r="E12" s="279"/>
      <c r="F12" s="279"/>
      <c r="G12" s="279"/>
      <c r="H12" s="279"/>
    </row>
    <row r="13" ht="18" customHeight="1" spans="1:8">
      <c r="A13" s="276" t="s">
        <v>43</v>
      </c>
      <c r="B13" s="277">
        <f t="shared" si="1"/>
        <v>0</v>
      </c>
      <c r="C13" s="278"/>
      <c r="D13" s="278"/>
      <c r="E13" s="279"/>
      <c r="F13" s="279"/>
      <c r="G13" s="279"/>
      <c r="H13" s="279"/>
    </row>
    <row r="14" ht="18" customHeight="1" spans="1:8">
      <c r="A14" s="276" t="s">
        <v>44</v>
      </c>
      <c r="B14" s="277">
        <f t="shared" si="1"/>
        <v>0</v>
      </c>
      <c r="C14" s="278"/>
      <c r="D14" s="278"/>
      <c r="E14" s="279"/>
      <c r="F14" s="279"/>
      <c r="G14" s="279"/>
      <c r="H14" s="279"/>
    </row>
    <row r="15" ht="18" customHeight="1" spans="1:8">
      <c r="A15" s="280" t="s">
        <v>45</v>
      </c>
      <c r="B15" s="277">
        <f t="shared" si="1"/>
        <v>0</v>
      </c>
      <c r="C15" s="278"/>
      <c r="D15" s="278"/>
      <c r="E15" s="279"/>
      <c r="F15" s="279"/>
      <c r="G15" s="279"/>
      <c r="H15" s="279"/>
    </row>
    <row r="16" ht="18" customHeight="1" spans="1:8">
      <c r="A16" s="280" t="s">
        <v>46</v>
      </c>
      <c r="B16" s="277">
        <f t="shared" si="1"/>
        <v>0</v>
      </c>
      <c r="C16" s="278"/>
      <c r="D16" s="278"/>
      <c r="E16" s="279"/>
      <c r="F16" s="279"/>
      <c r="G16" s="279"/>
      <c r="H16" s="279"/>
    </row>
    <row r="17" ht="18" customHeight="1" spans="1:8">
      <c r="A17" s="280" t="s">
        <v>47</v>
      </c>
      <c r="B17" s="277">
        <f t="shared" si="1"/>
        <v>0</v>
      </c>
      <c r="C17" s="278"/>
      <c r="D17" s="278"/>
      <c r="E17" s="279"/>
      <c r="F17" s="279"/>
      <c r="G17" s="279"/>
      <c r="H17" s="279"/>
    </row>
    <row r="18" s="221" customFormat="1" ht="18" customHeight="1" spans="1:8">
      <c r="A18" s="280" t="s">
        <v>48</v>
      </c>
      <c r="B18" s="277">
        <f t="shared" si="1"/>
        <v>89.73</v>
      </c>
      <c r="C18" s="281">
        <v>89.73</v>
      </c>
      <c r="D18" s="281"/>
      <c r="E18" s="282"/>
      <c r="F18" s="282"/>
      <c r="G18" s="282"/>
      <c r="H18" s="282"/>
    </row>
    <row r="19" ht="18" customHeight="1" spans="1:8">
      <c r="A19" s="280" t="s">
        <v>49</v>
      </c>
      <c r="B19" s="277">
        <f t="shared" si="1"/>
        <v>0</v>
      </c>
      <c r="C19" s="278"/>
      <c r="D19" s="278"/>
      <c r="E19" s="279"/>
      <c r="F19" s="279"/>
      <c r="G19" s="279"/>
      <c r="H19" s="279"/>
    </row>
    <row r="20" ht="18" customHeight="1" spans="1:8">
      <c r="A20" s="276" t="s">
        <v>50</v>
      </c>
      <c r="B20" s="277">
        <f t="shared" si="1"/>
        <v>0</v>
      </c>
      <c r="C20" s="278"/>
      <c r="D20" s="278"/>
      <c r="E20" s="279"/>
      <c r="F20" s="279"/>
      <c r="G20" s="279"/>
      <c r="H20" s="279"/>
    </row>
    <row r="21" ht="18" customHeight="1" spans="1:8">
      <c r="A21" s="276" t="s">
        <v>51</v>
      </c>
      <c r="B21" s="277">
        <f t="shared" si="1"/>
        <v>0</v>
      </c>
      <c r="C21" s="278"/>
      <c r="D21" s="278"/>
      <c r="E21" s="279"/>
      <c r="F21" s="279"/>
      <c r="G21" s="279"/>
      <c r="H21" s="279"/>
    </row>
    <row r="22" ht="18" customHeight="1" spans="1:8">
      <c r="A22" s="276" t="s">
        <v>52</v>
      </c>
      <c r="B22" s="277">
        <f t="shared" si="1"/>
        <v>636.21</v>
      </c>
      <c r="C22" s="278">
        <v>636.21</v>
      </c>
      <c r="D22" s="278"/>
      <c r="E22" s="279"/>
      <c r="F22" s="279"/>
      <c r="G22" s="279"/>
      <c r="H22" s="279"/>
    </row>
    <row r="23" ht="18" customHeight="1" spans="1:8">
      <c r="A23" s="276" t="s">
        <v>53</v>
      </c>
      <c r="B23" s="277">
        <f t="shared" si="1"/>
        <v>0</v>
      </c>
      <c r="C23" s="278"/>
      <c r="D23" s="278"/>
      <c r="E23" s="279"/>
      <c r="F23" s="279"/>
      <c r="G23" s="279"/>
      <c r="H23" s="279"/>
    </row>
    <row r="24" ht="18" customHeight="1" spans="1:8">
      <c r="A24" s="276" t="s">
        <v>54</v>
      </c>
      <c r="B24" s="277">
        <f t="shared" si="1"/>
        <v>0</v>
      </c>
      <c r="C24" s="278"/>
      <c r="D24" s="278"/>
      <c r="E24" s="279"/>
      <c r="F24" s="279"/>
      <c r="G24" s="279"/>
      <c r="H24" s="279"/>
    </row>
    <row r="25" ht="18" customHeight="1" spans="1:8">
      <c r="A25" s="276" t="s">
        <v>55</v>
      </c>
      <c r="B25" s="277">
        <f t="shared" si="1"/>
        <v>0</v>
      </c>
      <c r="C25" s="278"/>
      <c r="D25" s="278"/>
      <c r="E25" s="279"/>
      <c r="F25" s="279"/>
      <c r="G25" s="279"/>
      <c r="H25" s="279"/>
    </row>
    <row r="26" ht="18" customHeight="1" spans="1:8">
      <c r="A26" s="276" t="s">
        <v>56</v>
      </c>
      <c r="B26" s="277">
        <f t="shared" si="1"/>
        <v>0</v>
      </c>
      <c r="C26" s="278"/>
      <c r="D26" s="278"/>
      <c r="E26" s="279"/>
      <c r="F26" s="279"/>
      <c r="G26" s="279"/>
      <c r="H26" s="279"/>
    </row>
    <row r="27" ht="18" customHeight="1" spans="1:8">
      <c r="A27" s="283" t="s">
        <v>57</v>
      </c>
      <c r="B27" s="277">
        <f t="shared" si="1"/>
        <v>0</v>
      </c>
      <c r="C27" s="278"/>
      <c r="D27" s="278"/>
      <c r="E27" s="279"/>
      <c r="F27" s="279"/>
      <c r="G27" s="279"/>
      <c r="H27" s="279"/>
    </row>
    <row r="28" ht="18" customHeight="1" spans="1:8">
      <c r="A28" s="283" t="s">
        <v>58</v>
      </c>
      <c r="B28" s="277">
        <f t="shared" si="1"/>
        <v>0</v>
      </c>
      <c r="C28" s="278"/>
      <c r="D28" s="278"/>
      <c r="E28" s="279"/>
      <c r="F28" s="279"/>
      <c r="G28" s="279"/>
      <c r="H28" s="279"/>
    </row>
    <row r="29" ht="18" customHeight="1" spans="1:8">
      <c r="A29" s="284" t="s">
        <v>59</v>
      </c>
      <c r="B29" s="277">
        <f t="shared" si="1"/>
        <v>47.2</v>
      </c>
      <c r="C29" s="278">
        <v>47.2</v>
      </c>
      <c r="D29" s="278"/>
      <c r="E29" s="279"/>
      <c r="F29" s="279"/>
      <c r="G29" s="279"/>
      <c r="H29" s="279"/>
    </row>
    <row r="30" ht="18" customHeight="1" spans="1:8">
      <c r="A30" s="284" t="s">
        <v>60</v>
      </c>
      <c r="B30" s="277">
        <f t="shared" si="1"/>
        <v>0</v>
      </c>
      <c r="C30" s="278"/>
      <c r="D30" s="278"/>
      <c r="E30" s="279"/>
      <c r="F30" s="279"/>
      <c r="G30" s="279"/>
      <c r="H30" s="279"/>
    </row>
    <row r="31" ht="18" customHeight="1" spans="1:8">
      <c r="A31" s="285" t="s">
        <v>61</v>
      </c>
      <c r="B31" s="277">
        <f t="shared" si="1"/>
        <v>0</v>
      </c>
      <c r="C31" s="278"/>
      <c r="D31" s="278"/>
      <c r="E31" s="279"/>
      <c r="F31" s="279"/>
      <c r="G31" s="279"/>
      <c r="H31" s="279"/>
    </row>
    <row r="32" ht="18" customHeight="1" spans="1:8">
      <c r="A32" s="276" t="s">
        <v>62</v>
      </c>
      <c r="B32" s="277">
        <f t="shared" si="1"/>
        <v>0</v>
      </c>
      <c r="C32" s="278"/>
      <c r="D32" s="278"/>
      <c r="E32" s="279"/>
      <c r="F32" s="279"/>
      <c r="G32" s="279"/>
      <c r="H32" s="279"/>
    </row>
    <row r="33" ht="18" customHeight="1" spans="1:8">
      <c r="A33" s="276" t="s">
        <v>63</v>
      </c>
      <c r="B33" s="277">
        <f t="shared" si="1"/>
        <v>0</v>
      </c>
      <c r="C33" s="278"/>
      <c r="D33" s="278"/>
      <c r="E33" s="279"/>
      <c r="F33" s="279"/>
      <c r="G33" s="279"/>
      <c r="H33" s="279"/>
    </row>
    <row r="34" ht="18" customHeight="1" spans="1:8">
      <c r="A34" s="276" t="s">
        <v>64</v>
      </c>
      <c r="B34" s="277">
        <f t="shared" si="1"/>
        <v>0</v>
      </c>
      <c r="C34" s="278"/>
      <c r="D34" s="278"/>
      <c r="E34" s="279"/>
      <c r="F34" s="279"/>
      <c r="G34" s="279"/>
      <c r="H34" s="279"/>
    </row>
    <row r="35" ht="18" customHeight="1" spans="1:8">
      <c r="A35" s="285" t="s">
        <v>65</v>
      </c>
      <c r="B35" s="277">
        <f t="shared" si="1"/>
        <v>0</v>
      </c>
      <c r="C35" s="278"/>
      <c r="D35" s="278"/>
      <c r="E35" s="279"/>
      <c r="F35" s="279"/>
      <c r="G35" s="279"/>
      <c r="H35" s="279"/>
    </row>
    <row r="36" ht="18" customHeight="1" spans="1:8">
      <c r="A36" s="285" t="s">
        <v>66</v>
      </c>
      <c r="B36" s="277">
        <f t="shared" ref="B36:B37" si="2">SUM(C36:H36)</f>
        <v>0</v>
      </c>
      <c r="C36" s="278"/>
      <c r="D36" s="278"/>
      <c r="E36" s="279"/>
      <c r="F36" s="279"/>
      <c r="G36" s="279"/>
      <c r="H36" s="279"/>
    </row>
    <row r="37" ht="18" customHeight="1" spans="1:8">
      <c r="A37" s="285" t="s">
        <v>67</v>
      </c>
      <c r="B37" s="277">
        <f t="shared" si="2"/>
        <v>0</v>
      </c>
      <c r="C37" s="278"/>
      <c r="D37" s="278"/>
      <c r="E37" s="279"/>
      <c r="F37" s="279"/>
      <c r="G37" s="279"/>
      <c r="H37" s="279"/>
    </row>
    <row r="38" ht="18" customHeight="1" spans="1:8">
      <c r="A38" s="285" t="s">
        <v>68</v>
      </c>
      <c r="B38" s="277">
        <f t="shared" ref="B38:B39" si="3">SUM(C38:H38)</f>
        <v>0</v>
      </c>
      <c r="C38" s="278"/>
      <c r="D38" s="278"/>
      <c r="E38" s="279"/>
      <c r="F38" s="279"/>
      <c r="G38" s="279"/>
      <c r="H38" s="279"/>
    </row>
    <row r="39" ht="18" customHeight="1" spans="1:8">
      <c r="A39" s="285" t="s">
        <v>69</v>
      </c>
      <c r="B39" s="277">
        <f t="shared" si="3"/>
        <v>0</v>
      </c>
      <c r="C39" s="278"/>
      <c r="D39" s="278"/>
      <c r="E39" s="279"/>
      <c r="F39" s="279"/>
      <c r="G39" s="279"/>
      <c r="H39" s="279"/>
    </row>
  </sheetData>
  <mergeCells count="10">
    <mergeCell ref="A2:H2"/>
    <mergeCell ref="A5:H5"/>
    <mergeCell ref="A6:A8"/>
    <mergeCell ref="B6:B8"/>
    <mergeCell ref="C6:C8"/>
    <mergeCell ref="D6:D8"/>
    <mergeCell ref="E6:E8"/>
    <mergeCell ref="F6:F8"/>
    <mergeCell ref="G6:G8"/>
    <mergeCell ref="H6:H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89"/>
  <sheetViews>
    <sheetView showGridLines="0" showZeros="0" workbookViewId="0">
      <pane xSplit="1" ySplit="7" topLeftCell="B20" activePane="bottomRight" state="frozen"/>
      <selection/>
      <selection pane="topRight"/>
      <selection pane="bottomLeft"/>
      <selection pane="bottomRight" activeCell="H20" sqref="H20"/>
    </sheetView>
  </sheetViews>
  <sheetFormatPr defaultColWidth="8.66666666666667" defaultRowHeight="12.75" customHeight="1"/>
  <cols>
    <col min="1" max="1" width="49" style="221" customWidth="1"/>
    <col min="2" max="10" width="12.8333333333333" style="221" customWidth="1"/>
    <col min="11" max="248" width="8.66666666666667" style="221" customWidth="1"/>
    <col min="249" max="16384" width="8.66666666666667" style="221"/>
  </cols>
  <sheetData>
    <row r="1" ht="12" customHeight="1" spans="1:248">
      <c r="A1" s="222" t="s">
        <v>70</v>
      </c>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row>
    <row r="2" ht="25.5" customHeight="1" spans="1:248">
      <c r="A2" s="223" t="s">
        <v>71</v>
      </c>
      <c r="B2" s="223"/>
      <c r="C2" s="223"/>
      <c r="D2" s="223"/>
      <c r="E2" s="223"/>
      <c r="F2" s="223"/>
      <c r="G2" s="223"/>
      <c r="H2" s="223"/>
      <c r="I2" s="223"/>
      <c r="J2" s="223"/>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c r="FN2" s="244"/>
      <c r="FO2" s="244"/>
      <c r="FP2" s="244"/>
      <c r="FQ2" s="244"/>
      <c r="FR2" s="244"/>
      <c r="FS2" s="244"/>
      <c r="FT2" s="244"/>
      <c r="FU2" s="244"/>
      <c r="FV2" s="244"/>
      <c r="FW2" s="244"/>
      <c r="FX2" s="244"/>
      <c r="FY2" s="244"/>
      <c r="FZ2" s="244"/>
      <c r="GA2" s="244"/>
      <c r="GB2" s="244"/>
      <c r="GC2" s="244"/>
      <c r="GD2" s="244"/>
      <c r="GE2" s="244"/>
      <c r="GF2" s="244"/>
      <c r="GG2" s="244"/>
      <c r="GH2" s="244"/>
      <c r="GI2" s="244"/>
      <c r="GJ2" s="244"/>
      <c r="GK2" s="244"/>
      <c r="GL2" s="244"/>
      <c r="GM2" s="244"/>
      <c r="GN2" s="244"/>
      <c r="GO2" s="244"/>
      <c r="GP2" s="244"/>
      <c r="GQ2" s="244"/>
      <c r="GR2" s="244"/>
      <c r="GS2" s="244"/>
      <c r="GT2" s="244"/>
      <c r="GU2" s="244"/>
      <c r="GV2" s="244"/>
      <c r="GW2" s="244"/>
      <c r="GX2" s="244"/>
      <c r="GY2" s="244"/>
      <c r="GZ2" s="244"/>
      <c r="HA2" s="244"/>
      <c r="HB2" s="244"/>
      <c r="HC2" s="244"/>
      <c r="HD2" s="244"/>
      <c r="HE2" s="244"/>
      <c r="HF2" s="244"/>
      <c r="HG2" s="244"/>
      <c r="HH2" s="244"/>
      <c r="HI2" s="244"/>
      <c r="HJ2" s="244"/>
      <c r="HK2" s="244"/>
      <c r="HL2" s="244"/>
      <c r="HM2" s="244"/>
      <c r="HN2" s="244"/>
      <c r="HO2" s="244"/>
      <c r="HP2" s="244"/>
      <c r="HQ2" s="244"/>
      <c r="HR2" s="244"/>
      <c r="HS2" s="244"/>
      <c r="HT2" s="244"/>
      <c r="HU2" s="244"/>
      <c r="HV2" s="244"/>
      <c r="HW2" s="244"/>
      <c r="HX2" s="244"/>
      <c r="HY2" s="244"/>
      <c r="HZ2" s="244"/>
      <c r="IA2" s="244"/>
      <c r="IB2" s="244"/>
      <c r="IC2" s="244"/>
      <c r="ID2" s="244"/>
      <c r="IE2" s="244"/>
      <c r="IF2" s="244"/>
      <c r="IG2" s="244"/>
      <c r="IH2" s="244"/>
      <c r="II2" s="244"/>
      <c r="IJ2" s="244"/>
      <c r="IK2" s="244"/>
      <c r="IL2" s="244"/>
      <c r="IM2" s="244"/>
      <c r="IN2" s="244"/>
    </row>
    <row r="3" ht="16.5" customHeight="1" spans="1:248">
      <c r="A3" s="224"/>
      <c r="B3" s="224"/>
      <c r="C3" s="224"/>
      <c r="D3" s="224"/>
      <c r="E3" s="225"/>
      <c r="F3" s="225"/>
      <c r="G3" s="226"/>
      <c r="H3" s="226"/>
      <c r="J3" s="245" t="s">
        <v>26</v>
      </c>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row>
    <row r="4" s="250" customFormat="1" ht="28.5" customHeight="1" spans="1:248">
      <c r="A4" s="251" t="s">
        <v>72</v>
      </c>
      <c r="B4" s="251" t="s">
        <v>8</v>
      </c>
      <c r="C4" s="252" t="s">
        <v>28</v>
      </c>
      <c r="D4" s="253"/>
      <c r="E4" s="253"/>
      <c r="F4" s="253"/>
      <c r="G4" s="254"/>
      <c r="H4" s="255" t="s">
        <v>10</v>
      </c>
      <c r="I4" s="255" t="s">
        <v>11</v>
      </c>
      <c r="J4" s="255" t="s">
        <v>12</v>
      </c>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244"/>
      <c r="FI4" s="244"/>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c r="GI4" s="244"/>
      <c r="GJ4" s="244"/>
      <c r="GK4" s="244"/>
      <c r="GL4" s="244"/>
      <c r="GM4" s="244"/>
      <c r="GN4" s="244"/>
      <c r="GO4" s="244"/>
      <c r="GP4" s="244"/>
      <c r="GQ4" s="244"/>
      <c r="GR4" s="244"/>
      <c r="GS4" s="244"/>
      <c r="GT4" s="244"/>
      <c r="GU4" s="244"/>
      <c r="GV4" s="244"/>
      <c r="GW4" s="244"/>
      <c r="GX4" s="244"/>
      <c r="GY4" s="244"/>
      <c r="GZ4" s="244"/>
      <c r="HA4" s="244"/>
      <c r="HB4" s="244"/>
      <c r="HC4" s="244"/>
      <c r="HD4" s="244"/>
      <c r="HE4" s="244"/>
      <c r="HF4" s="244"/>
      <c r="HG4" s="244"/>
      <c r="HH4" s="244"/>
      <c r="HI4" s="244"/>
      <c r="HJ4" s="244"/>
      <c r="HK4" s="244"/>
      <c r="HL4" s="244"/>
      <c r="HM4" s="244"/>
      <c r="HN4" s="244"/>
      <c r="HO4" s="244"/>
      <c r="HP4" s="244"/>
      <c r="HQ4" s="244"/>
      <c r="HR4" s="244"/>
      <c r="HS4" s="244"/>
      <c r="HT4" s="244"/>
      <c r="HU4" s="244"/>
      <c r="HV4" s="244"/>
      <c r="HW4" s="244"/>
      <c r="HX4" s="244"/>
      <c r="HY4" s="244"/>
      <c r="HZ4" s="244"/>
      <c r="IA4" s="244"/>
      <c r="IB4" s="244"/>
      <c r="IC4" s="244"/>
      <c r="ID4" s="244"/>
      <c r="IE4" s="244"/>
      <c r="IF4" s="244"/>
      <c r="IG4" s="244"/>
      <c r="IH4" s="244"/>
      <c r="II4" s="244"/>
      <c r="IJ4" s="244"/>
      <c r="IK4" s="244"/>
      <c r="IL4" s="244"/>
      <c r="IM4" s="244"/>
      <c r="IN4" s="244"/>
    </row>
    <row r="5" s="250" customFormat="1" ht="28.5" customHeight="1" spans="1:248">
      <c r="A5" s="251"/>
      <c r="B5" s="251"/>
      <c r="C5" s="255" t="s">
        <v>17</v>
      </c>
      <c r="D5" s="255" t="s">
        <v>18</v>
      </c>
      <c r="E5" s="255" t="s">
        <v>19</v>
      </c>
      <c r="F5" s="255" t="s">
        <v>20</v>
      </c>
      <c r="G5" s="255" t="s">
        <v>21</v>
      </c>
      <c r="H5" s="256"/>
      <c r="I5" s="256"/>
      <c r="J5" s="256"/>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c r="GI5" s="244"/>
      <c r="GJ5" s="244"/>
      <c r="GK5" s="244"/>
      <c r="GL5" s="244"/>
      <c r="GM5" s="244"/>
      <c r="GN5" s="244"/>
      <c r="GO5" s="244"/>
      <c r="GP5" s="244"/>
      <c r="GQ5" s="244"/>
      <c r="GR5" s="244"/>
      <c r="GS5" s="244"/>
      <c r="GT5" s="244"/>
      <c r="GU5" s="244"/>
      <c r="GV5" s="244"/>
      <c r="GW5" s="244"/>
      <c r="GX5" s="244"/>
      <c r="GY5" s="244"/>
      <c r="GZ5" s="244"/>
      <c r="HA5" s="244"/>
      <c r="HB5" s="244"/>
      <c r="HC5" s="244"/>
      <c r="HD5" s="244"/>
      <c r="HE5" s="244"/>
      <c r="HF5" s="244"/>
      <c r="HG5" s="244"/>
      <c r="HH5" s="244"/>
      <c r="HI5" s="244"/>
      <c r="HJ5" s="244"/>
      <c r="HK5" s="244"/>
      <c r="HL5" s="244"/>
      <c r="HM5" s="244"/>
      <c r="HN5" s="244"/>
      <c r="HO5" s="244"/>
      <c r="HP5" s="244"/>
      <c r="HQ5" s="244"/>
      <c r="HR5" s="244"/>
      <c r="HS5" s="244"/>
      <c r="HT5" s="244"/>
      <c r="HU5" s="244"/>
      <c r="HV5" s="244"/>
      <c r="HW5" s="244"/>
      <c r="HX5" s="244"/>
      <c r="HY5" s="244"/>
      <c r="HZ5" s="244"/>
      <c r="IA5" s="244"/>
      <c r="IB5" s="244"/>
      <c r="IC5" s="244"/>
      <c r="ID5" s="244"/>
      <c r="IE5" s="244"/>
      <c r="IF5" s="244"/>
      <c r="IG5" s="244"/>
      <c r="IH5" s="244"/>
      <c r="II5" s="244"/>
      <c r="IJ5" s="244"/>
      <c r="IK5" s="244"/>
      <c r="IL5" s="244"/>
      <c r="IM5" s="244"/>
      <c r="IN5" s="244"/>
    </row>
    <row r="6" s="250" customFormat="1" ht="28.5" customHeight="1" spans="1:248">
      <c r="A6" s="251"/>
      <c r="B6" s="251"/>
      <c r="C6" s="257"/>
      <c r="D6" s="257"/>
      <c r="E6" s="257"/>
      <c r="F6" s="257"/>
      <c r="G6" s="257"/>
      <c r="H6" s="257"/>
      <c r="I6" s="257"/>
      <c r="J6" s="257"/>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4"/>
      <c r="HO6" s="244"/>
      <c r="HP6" s="244"/>
      <c r="HQ6" s="244"/>
      <c r="HR6" s="244"/>
      <c r="HS6" s="244"/>
      <c r="HT6" s="244"/>
      <c r="HU6" s="244"/>
      <c r="HV6" s="244"/>
      <c r="HW6" s="244"/>
      <c r="HX6" s="244"/>
      <c r="HY6" s="244"/>
      <c r="HZ6" s="244"/>
      <c r="IA6" s="244"/>
      <c r="IB6" s="244"/>
      <c r="IC6" s="244"/>
      <c r="ID6" s="244"/>
      <c r="IE6" s="244"/>
      <c r="IF6" s="244"/>
      <c r="IG6" s="244"/>
      <c r="IH6" s="244"/>
      <c r="II6" s="244"/>
      <c r="IJ6" s="244"/>
      <c r="IK6" s="244"/>
      <c r="IL6" s="244"/>
      <c r="IM6" s="244"/>
      <c r="IN6" s="244"/>
    </row>
    <row r="7" ht="33" customHeight="1" spans="1:248">
      <c r="A7" s="258" t="s">
        <v>8</v>
      </c>
      <c r="B7" s="259">
        <f t="shared" ref="B7:B15" si="0">SUM(C7,H7:J7)</f>
        <v>663.89</v>
      </c>
      <c r="C7" s="259">
        <f t="shared" ref="C7:C15" si="1">SUM(D7:G7)</f>
        <v>663.89</v>
      </c>
      <c r="D7" s="259">
        <f>SUM(D84,D81,D74,D71,D66,D62,D59,D55,D52,D48,D41,D33,D27,D13,D8)</f>
        <v>663.89</v>
      </c>
      <c r="E7" s="259">
        <f t="shared" ref="E7:J7" si="2">SUM(E84,E81,E74,E71,E66,E62,E59,E55,E52,E48,E41,E33,E27,E13,E8)</f>
        <v>0</v>
      </c>
      <c r="F7" s="259">
        <f t="shared" si="2"/>
        <v>0</v>
      </c>
      <c r="G7" s="259">
        <f t="shared" si="2"/>
        <v>0</v>
      </c>
      <c r="H7" s="259">
        <f t="shared" si="2"/>
        <v>0</v>
      </c>
      <c r="I7" s="259">
        <f t="shared" si="2"/>
        <v>0</v>
      </c>
      <c r="J7" s="259">
        <f t="shared" si="2"/>
        <v>0</v>
      </c>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row>
    <row r="8" ht="18" customHeight="1" spans="1:248">
      <c r="A8" s="234" t="s">
        <v>73</v>
      </c>
      <c r="B8" s="168">
        <f t="shared" si="0"/>
        <v>608.1</v>
      </c>
      <c r="C8" s="168">
        <f t="shared" si="1"/>
        <v>608.1</v>
      </c>
      <c r="D8" s="260">
        <f>SUM(D9:D12)</f>
        <v>608.1</v>
      </c>
      <c r="E8" s="261">
        <f t="shared" ref="E8:J8" si="3">SUM(E9:E12)</f>
        <v>0</v>
      </c>
      <c r="F8" s="261">
        <f t="shared" si="3"/>
        <v>0</v>
      </c>
      <c r="G8" s="261">
        <f t="shared" si="3"/>
        <v>0</v>
      </c>
      <c r="H8" s="261">
        <f t="shared" si="3"/>
        <v>0</v>
      </c>
      <c r="I8" s="261">
        <f t="shared" si="3"/>
        <v>0</v>
      </c>
      <c r="J8" s="261">
        <f t="shared" si="3"/>
        <v>0</v>
      </c>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row>
    <row r="9" ht="18" customHeight="1" spans="1:248">
      <c r="A9" s="262" t="s">
        <v>74</v>
      </c>
      <c r="B9" s="168">
        <f t="shared" si="0"/>
        <v>424.4</v>
      </c>
      <c r="C9" s="168">
        <f t="shared" si="1"/>
        <v>424.4</v>
      </c>
      <c r="D9" s="263">
        <v>424.4</v>
      </c>
      <c r="E9" s="263"/>
      <c r="F9" s="264"/>
      <c r="G9" s="264"/>
      <c r="H9" s="264"/>
      <c r="I9" s="264"/>
      <c r="J9" s="268">
        <v>0</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244"/>
      <c r="IL9" s="244"/>
      <c r="IM9" s="244"/>
      <c r="IN9" s="244"/>
    </row>
    <row r="10" ht="18" customHeight="1" spans="1:248">
      <c r="A10" s="262" t="s">
        <v>75</v>
      </c>
      <c r="B10" s="168">
        <f t="shared" si="0"/>
        <v>120.8</v>
      </c>
      <c r="C10" s="168">
        <f t="shared" si="1"/>
        <v>120.8</v>
      </c>
      <c r="D10" s="263">
        <v>120.8</v>
      </c>
      <c r="E10" s="263"/>
      <c r="F10" s="264"/>
      <c r="G10" s="264"/>
      <c r="H10" s="264"/>
      <c r="I10" s="264"/>
      <c r="J10" s="268"/>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row>
    <row r="11" ht="18" customHeight="1" spans="1:248">
      <c r="A11" s="262" t="s">
        <v>76</v>
      </c>
      <c r="B11" s="168">
        <f t="shared" si="0"/>
        <v>47.2</v>
      </c>
      <c r="C11" s="168">
        <f t="shared" si="1"/>
        <v>47.2</v>
      </c>
      <c r="D11" s="263">
        <v>47.2</v>
      </c>
      <c r="E11" s="263"/>
      <c r="F11" s="264"/>
      <c r="G11" s="264"/>
      <c r="H11" s="264"/>
      <c r="I11" s="264"/>
      <c r="J11" s="268"/>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row>
    <row r="12" ht="18" customHeight="1" spans="1:248">
      <c r="A12" s="262" t="s">
        <v>77</v>
      </c>
      <c r="B12" s="168">
        <f t="shared" si="0"/>
        <v>15.7</v>
      </c>
      <c r="C12" s="168">
        <f t="shared" si="1"/>
        <v>15.7</v>
      </c>
      <c r="D12" s="263">
        <v>15.7</v>
      </c>
      <c r="E12" s="263"/>
      <c r="F12" s="264"/>
      <c r="G12" s="264"/>
      <c r="H12" s="264"/>
      <c r="I12" s="264"/>
      <c r="J12" s="268"/>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row>
    <row r="13" ht="18" customHeight="1" spans="1:248">
      <c r="A13" s="234" t="s">
        <v>78</v>
      </c>
      <c r="B13" s="168">
        <f t="shared" si="0"/>
        <v>38.15</v>
      </c>
      <c r="C13" s="168">
        <f t="shared" si="1"/>
        <v>38.15</v>
      </c>
      <c r="D13" s="261">
        <f>SUM(D14:D26)</f>
        <v>38.15</v>
      </c>
      <c r="E13" s="261">
        <f t="shared" ref="E13:J13" si="4">SUM(E14:E26)</f>
        <v>0</v>
      </c>
      <c r="F13" s="261">
        <f t="shared" si="4"/>
        <v>0</v>
      </c>
      <c r="G13" s="261">
        <f t="shared" si="4"/>
        <v>0</v>
      </c>
      <c r="H13" s="261">
        <f t="shared" si="4"/>
        <v>0</v>
      </c>
      <c r="I13" s="261">
        <f t="shared" si="4"/>
        <v>0</v>
      </c>
      <c r="J13" s="261">
        <f t="shared" si="4"/>
        <v>0</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c r="IK13" s="244"/>
      <c r="IL13" s="244"/>
      <c r="IM13" s="244"/>
      <c r="IN13" s="244"/>
    </row>
    <row r="14" ht="18" customHeight="1" spans="1:248">
      <c r="A14" s="265" t="s">
        <v>79</v>
      </c>
      <c r="B14" s="168">
        <f t="shared" si="0"/>
        <v>12.2</v>
      </c>
      <c r="C14" s="168">
        <f t="shared" si="1"/>
        <v>12.2</v>
      </c>
      <c r="D14" s="266">
        <v>12.2</v>
      </c>
      <c r="E14" s="266"/>
      <c r="F14" s="267"/>
      <c r="G14" s="264"/>
      <c r="H14" s="264"/>
      <c r="I14" s="264"/>
      <c r="J14" s="268">
        <v>0</v>
      </c>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row>
    <row r="15" ht="18" customHeight="1" spans="1:248">
      <c r="A15" s="265" t="s">
        <v>80</v>
      </c>
      <c r="B15" s="168">
        <f t="shared" si="0"/>
        <v>0</v>
      </c>
      <c r="C15" s="168">
        <f t="shared" si="1"/>
        <v>0</v>
      </c>
      <c r="D15" s="266"/>
      <c r="E15" s="266"/>
      <c r="F15" s="267"/>
      <c r="G15" s="264"/>
      <c r="H15" s="264"/>
      <c r="I15" s="264"/>
      <c r="J15" s="268"/>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row>
    <row r="16" ht="18" customHeight="1" spans="1:248">
      <c r="A16" s="265" t="s">
        <v>81</v>
      </c>
      <c r="B16" s="168">
        <v>5.8</v>
      </c>
      <c r="C16" s="168">
        <v>5.8</v>
      </c>
      <c r="D16" s="266">
        <v>5.8</v>
      </c>
      <c r="E16" s="266"/>
      <c r="F16" s="267"/>
      <c r="G16" s="264"/>
      <c r="H16" s="264"/>
      <c r="I16" s="264"/>
      <c r="J16" s="268"/>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row>
    <row r="17" ht="18" customHeight="1" spans="1:248">
      <c r="A17" s="265" t="s">
        <v>82</v>
      </c>
      <c r="B17" s="168">
        <v>4.68</v>
      </c>
      <c r="C17" s="168">
        <v>4.68</v>
      </c>
      <c r="D17" s="266">
        <v>4.68</v>
      </c>
      <c r="E17" s="266"/>
      <c r="F17" s="267"/>
      <c r="G17" s="264"/>
      <c r="H17" s="264"/>
      <c r="I17" s="264"/>
      <c r="J17" s="268"/>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row>
    <row r="18" ht="18" customHeight="1" spans="1:248">
      <c r="A18" s="265" t="s">
        <v>83</v>
      </c>
      <c r="B18" s="168">
        <v>2.28</v>
      </c>
      <c r="C18" s="168">
        <v>2.28</v>
      </c>
      <c r="D18" s="266">
        <v>2.28</v>
      </c>
      <c r="E18" s="266"/>
      <c r="F18" s="267"/>
      <c r="G18" s="264"/>
      <c r="H18" s="264"/>
      <c r="I18" s="264"/>
      <c r="J18" s="268"/>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row>
    <row r="19" ht="18" customHeight="1" spans="1:248">
      <c r="A19" s="265" t="s">
        <v>84</v>
      </c>
      <c r="B19" s="168">
        <f t="shared" ref="B19:B75" si="5">SUM(C19,H19:J19)</f>
        <v>0</v>
      </c>
      <c r="C19" s="168">
        <f t="shared" ref="C19:C75" si="6">SUM(D19:G19)</f>
        <v>0</v>
      </c>
      <c r="D19" s="266"/>
      <c r="E19" s="266"/>
      <c r="F19" s="267"/>
      <c r="G19" s="264"/>
      <c r="H19" s="264"/>
      <c r="I19" s="264"/>
      <c r="J19" s="268"/>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row>
    <row r="20" ht="18" customHeight="1" spans="1:248">
      <c r="A20" s="265" t="s">
        <v>85</v>
      </c>
      <c r="B20" s="168">
        <f t="shared" si="5"/>
        <v>0</v>
      </c>
      <c r="C20" s="168">
        <f t="shared" si="6"/>
        <v>0</v>
      </c>
      <c r="D20" s="266"/>
      <c r="E20" s="266"/>
      <c r="F20" s="267"/>
      <c r="G20" s="264"/>
      <c r="H20" s="264"/>
      <c r="I20" s="264"/>
      <c r="J20" s="268"/>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row>
    <row r="21" ht="18" customHeight="1" spans="1:248">
      <c r="A21" s="265" t="s">
        <v>86</v>
      </c>
      <c r="B21" s="168">
        <f t="shared" si="5"/>
        <v>0</v>
      </c>
      <c r="C21" s="168">
        <f t="shared" si="6"/>
        <v>0</v>
      </c>
      <c r="D21" s="266"/>
      <c r="E21" s="266"/>
      <c r="F21" s="267"/>
      <c r="G21" s="264"/>
      <c r="H21" s="264"/>
      <c r="I21" s="264"/>
      <c r="J21" s="268"/>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row>
    <row r="22" ht="18" customHeight="1" spans="1:248">
      <c r="A22" s="265" t="s">
        <v>87</v>
      </c>
      <c r="B22" s="168">
        <f t="shared" si="5"/>
        <v>0</v>
      </c>
      <c r="C22" s="168">
        <f t="shared" si="6"/>
        <v>0</v>
      </c>
      <c r="D22" s="266"/>
      <c r="E22" s="267"/>
      <c r="F22" s="267"/>
      <c r="G22" s="264"/>
      <c r="H22" s="264"/>
      <c r="I22" s="264"/>
      <c r="J22" s="268"/>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row>
    <row r="23" ht="18" customHeight="1" spans="1:248">
      <c r="A23" s="265" t="s">
        <v>88</v>
      </c>
      <c r="B23" s="168">
        <f t="shared" si="5"/>
        <v>0</v>
      </c>
      <c r="C23" s="168">
        <f t="shared" si="6"/>
        <v>0</v>
      </c>
      <c r="D23" s="266"/>
      <c r="E23" s="266"/>
      <c r="F23" s="267"/>
      <c r="G23" s="264"/>
      <c r="H23" s="264"/>
      <c r="I23" s="264"/>
      <c r="J23" s="268"/>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row>
    <row r="24" ht="18" customHeight="1" spans="1:248">
      <c r="A24" s="265" t="s">
        <v>89</v>
      </c>
      <c r="B24" s="168">
        <f t="shared" si="5"/>
        <v>12</v>
      </c>
      <c r="C24" s="168">
        <f t="shared" si="6"/>
        <v>12</v>
      </c>
      <c r="D24" s="266">
        <v>12</v>
      </c>
      <c r="E24" s="266"/>
      <c r="F24" s="267"/>
      <c r="G24" s="264"/>
      <c r="H24" s="264"/>
      <c r="I24" s="264"/>
      <c r="J24" s="268"/>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row>
    <row r="25" ht="18" customHeight="1" spans="1:248">
      <c r="A25" s="265" t="s">
        <v>90</v>
      </c>
      <c r="B25" s="168">
        <f t="shared" si="5"/>
        <v>0</v>
      </c>
      <c r="C25" s="168">
        <f t="shared" si="6"/>
        <v>0</v>
      </c>
      <c r="D25" s="266"/>
      <c r="E25" s="266"/>
      <c r="F25" s="267"/>
      <c r="G25" s="264"/>
      <c r="H25" s="264"/>
      <c r="I25" s="264"/>
      <c r="J25" s="268"/>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c r="IK25" s="244"/>
      <c r="IL25" s="244"/>
      <c r="IM25" s="244"/>
      <c r="IN25" s="244"/>
    </row>
    <row r="26" ht="18" customHeight="1" spans="1:248">
      <c r="A26" s="265" t="s">
        <v>91</v>
      </c>
      <c r="B26" s="168">
        <f t="shared" si="5"/>
        <v>1.19</v>
      </c>
      <c r="C26" s="168">
        <f t="shared" si="6"/>
        <v>1.19</v>
      </c>
      <c r="D26" s="266">
        <v>1.19</v>
      </c>
      <c r="E26" s="266"/>
      <c r="F26" s="267"/>
      <c r="G26" s="264"/>
      <c r="H26" s="264"/>
      <c r="I26" s="264"/>
      <c r="J26" s="268"/>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c r="IK26" s="244"/>
      <c r="IL26" s="244"/>
      <c r="IM26" s="244"/>
      <c r="IN26" s="244"/>
    </row>
    <row r="27" ht="18" customHeight="1" spans="1:248">
      <c r="A27" s="234" t="s">
        <v>92</v>
      </c>
      <c r="B27" s="168">
        <f t="shared" ref="B27:B32" si="7">SUM(C27,H27:J27)</f>
        <v>17.64</v>
      </c>
      <c r="C27" s="168">
        <f t="shared" si="6"/>
        <v>17.64</v>
      </c>
      <c r="D27" s="266">
        <f>SUM(D28:D32)</f>
        <v>17.64</v>
      </c>
      <c r="E27" s="266">
        <f t="shared" ref="E27:J27" si="8">SUM(E28:E32)</f>
        <v>0</v>
      </c>
      <c r="F27" s="266">
        <f t="shared" si="8"/>
        <v>0</v>
      </c>
      <c r="G27" s="261">
        <f t="shared" si="8"/>
        <v>0</v>
      </c>
      <c r="H27" s="261">
        <f t="shared" si="8"/>
        <v>0</v>
      </c>
      <c r="I27" s="261">
        <f t="shared" si="8"/>
        <v>0</v>
      </c>
      <c r="J27" s="261">
        <f t="shared" si="8"/>
        <v>0</v>
      </c>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c r="IK27" s="244"/>
      <c r="IL27" s="244"/>
      <c r="IM27" s="244"/>
      <c r="IN27" s="244"/>
    </row>
    <row r="28" ht="18" customHeight="1" spans="1:248">
      <c r="A28" s="262" t="s">
        <v>93</v>
      </c>
      <c r="B28" s="168">
        <f t="shared" si="7"/>
        <v>10.87</v>
      </c>
      <c r="C28" s="168">
        <f t="shared" si="6"/>
        <v>10.87</v>
      </c>
      <c r="D28" s="266">
        <v>10.87</v>
      </c>
      <c r="E28" s="266"/>
      <c r="F28" s="267"/>
      <c r="G28" s="264"/>
      <c r="H28" s="264"/>
      <c r="I28" s="264"/>
      <c r="J28" s="268"/>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c r="IK28" s="244"/>
      <c r="IL28" s="244"/>
      <c r="IM28" s="244"/>
      <c r="IN28" s="244"/>
    </row>
    <row r="29" ht="18" customHeight="1" spans="1:248">
      <c r="A29" s="262" t="s">
        <v>94</v>
      </c>
      <c r="B29" s="168">
        <f t="shared" si="7"/>
        <v>0</v>
      </c>
      <c r="C29" s="168">
        <f t="shared" si="6"/>
        <v>0</v>
      </c>
      <c r="D29" s="266"/>
      <c r="E29" s="266"/>
      <c r="F29" s="267"/>
      <c r="G29" s="264"/>
      <c r="H29" s="264"/>
      <c r="I29" s="264"/>
      <c r="J29" s="268"/>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c r="IK29" s="244"/>
      <c r="IL29" s="244"/>
      <c r="IM29" s="244"/>
      <c r="IN29" s="244"/>
    </row>
    <row r="30" ht="18" customHeight="1" spans="1:248">
      <c r="A30" s="262" t="s">
        <v>95</v>
      </c>
      <c r="B30" s="168">
        <f t="shared" si="7"/>
        <v>0</v>
      </c>
      <c r="C30" s="168">
        <f t="shared" si="6"/>
        <v>0</v>
      </c>
      <c r="D30" s="266"/>
      <c r="E30" s="266"/>
      <c r="F30" s="267"/>
      <c r="G30" s="264"/>
      <c r="H30" s="264"/>
      <c r="I30" s="264"/>
      <c r="J30" s="268"/>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row>
    <row r="31" ht="18" customHeight="1" spans="1:248">
      <c r="A31" s="262" t="s">
        <v>96</v>
      </c>
      <c r="B31" s="168">
        <f t="shared" si="7"/>
        <v>6.36</v>
      </c>
      <c r="C31" s="168">
        <f t="shared" si="6"/>
        <v>6.36</v>
      </c>
      <c r="D31" s="266">
        <v>6.36</v>
      </c>
      <c r="E31" s="266"/>
      <c r="F31" s="267"/>
      <c r="G31" s="264"/>
      <c r="H31" s="264"/>
      <c r="I31" s="264"/>
      <c r="J31" s="268"/>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row>
    <row r="32" ht="18" customHeight="1" spans="1:248">
      <c r="A32" s="262" t="s">
        <v>97</v>
      </c>
      <c r="B32" s="168">
        <f t="shared" si="7"/>
        <v>0.41</v>
      </c>
      <c r="C32" s="168">
        <f t="shared" si="6"/>
        <v>0.41</v>
      </c>
      <c r="D32" s="266">
        <v>0.41</v>
      </c>
      <c r="E32" s="266"/>
      <c r="F32" s="267"/>
      <c r="G32" s="264"/>
      <c r="H32" s="264"/>
      <c r="I32" s="264"/>
      <c r="J32" s="268"/>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c r="IK32" s="244"/>
      <c r="IL32" s="244"/>
      <c r="IM32" s="244"/>
      <c r="IN32" s="244"/>
    </row>
    <row r="33" ht="18" customHeight="1" spans="1:248">
      <c r="A33" s="234" t="s">
        <v>98</v>
      </c>
      <c r="B33" s="168">
        <f t="shared" si="5"/>
        <v>0</v>
      </c>
      <c r="C33" s="168">
        <f t="shared" si="6"/>
        <v>0</v>
      </c>
      <c r="D33" s="261">
        <f>SUM(D34:D40)</f>
        <v>0</v>
      </c>
      <c r="E33" s="261">
        <f t="shared" ref="E33:J33" si="9">SUM(E34:E40)</f>
        <v>0</v>
      </c>
      <c r="F33" s="261">
        <f t="shared" si="9"/>
        <v>0</v>
      </c>
      <c r="G33" s="261">
        <f t="shared" si="9"/>
        <v>0</v>
      </c>
      <c r="H33" s="261">
        <f t="shared" si="9"/>
        <v>0</v>
      </c>
      <c r="I33" s="261">
        <f t="shared" si="9"/>
        <v>0</v>
      </c>
      <c r="J33" s="261">
        <f t="shared" si="9"/>
        <v>0</v>
      </c>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row>
    <row r="34" ht="18" customHeight="1" spans="1:248">
      <c r="A34" s="262" t="s">
        <v>99</v>
      </c>
      <c r="B34" s="168">
        <f t="shared" si="5"/>
        <v>0</v>
      </c>
      <c r="C34" s="168">
        <f t="shared" si="6"/>
        <v>0</v>
      </c>
      <c r="D34" s="263"/>
      <c r="E34" s="263"/>
      <c r="F34" s="264"/>
      <c r="G34" s="264"/>
      <c r="H34" s="264"/>
      <c r="I34" s="264"/>
      <c r="J34" s="268"/>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c r="IK34" s="244"/>
      <c r="IL34" s="244"/>
      <c r="IM34" s="244"/>
      <c r="IN34" s="244"/>
    </row>
    <row r="35" ht="18" customHeight="1" spans="1:248">
      <c r="A35" s="262" t="s">
        <v>100</v>
      </c>
      <c r="B35" s="168">
        <f t="shared" si="5"/>
        <v>0</v>
      </c>
      <c r="C35" s="168">
        <f t="shared" si="6"/>
        <v>0</v>
      </c>
      <c r="D35" s="263"/>
      <c r="E35" s="263"/>
      <c r="F35" s="264"/>
      <c r="G35" s="264"/>
      <c r="H35" s="264"/>
      <c r="I35" s="264"/>
      <c r="J35" s="268"/>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c r="IK35" s="244"/>
      <c r="IL35" s="244"/>
      <c r="IM35" s="244"/>
      <c r="IN35" s="244"/>
    </row>
    <row r="36" ht="18" customHeight="1" spans="1:248">
      <c r="A36" s="262" t="s">
        <v>101</v>
      </c>
      <c r="B36" s="168">
        <f t="shared" si="5"/>
        <v>0</v>
      </c>
      <c r="C36" s="168">
        <f t="shared" si="6"/>
        <v>0</v>
      </c>
      <c r="D36" s="263"/>
      <c r="E36" s="263"/>
      <c r="F36" s="264"/>
      <c r="G36" s="264"/>
      <c r="H36" s="264"/>
      <c r="I36" s="264"/>
      <c r="J36" s="268"/>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c r="IK36" s="244"/>
      <c r="IL36" s="244"/>
      <c r="IM36" s="244"/>
      <c r="IN36" s="244"/>
    </row>
    <row r="37" ht="18" customHeight="1" spans="1:248">
      <c r="A37" s="262" t="s">
        <v>102</v>
      </c>
      <c r="B37" s="168">
        <f t="shared" si="5"/>
        <v>0</v>
      </c>
      <c r="C37" s="168">
        <f t="shared" si="6"/>
        <v>0</v>
      </c>
      <c r="D37" s="263"/>
      <c r="E37" s="263"/>
      <c r="F37" s="264"/>
      <c r="G37" s="264"/>
      <c r="H37" s="264"/>
      <c r="I37" s="264"/>
      <c r="J37" s="268"/>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c r="IK37" s="244"/>
      <c r="IL37" s="244"/>
      <c r="IM37" s="244"/>
      <c r="IN37" s="244"/>
    </row>
    <row r="38" ht="18" customHeight="1" spans="1:248">
      <c r="A38" s="262" t="s">
        <v>103</v>
      </c>
      <c r="B38" s="168">
        <f t="shared" si="5"/>
        <v>0</v>
      </c>
      <c r="C38" s="168">
        <f t="shared" si="6"/>
        <v>0</v>
      </c>
      <c r="D38" s="263"/>
      <c r="E38" s="263"/>
      <c r="F38" s="264"/>
      <c r="G38" s="264"/>
      <c r="H38" s="264"/>
      <c r="I38" s="264"/>
      <c r="J38" s="268"/>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44"/>
      <c r="FV38" s="244"/>
      <c r="FW38" s="244"/>
      <c r="FX38" s="244"/>
      <c r="FY38" s="244"/>
      <c r="FZ38" s="244"/>
      <c r="GA38" s="244"/>
      <c r="GB38" s="244"/>
      <c r="GC38" s="244"/>
      <c r="GD38" s="244"/>
      <c r="GE38" s="244"/>
      <c r="GF38" s="244"/>
      <c r="GG38" s="244"/>
      <c r="GH38" s="244"/>
      <c r="GI38" s="244"/>
      <c r="GJ38" s="244"/>
      <c r="GK38" s="244"/>
      <c r="GL38" s="244"/>
      <c r="GM38" s="244"/>
      <c r="GN38" s="244"/>
      <c r="GO38" s="244"/>
      <c r="GP38" s="244"/>
      <c r="GQ38" s="244"/>
      <c r="GR38" s="244"/>
      <c r="GS38" s="244"/>
      <c r="GT38" s="244"/>
      <c r="GU38" s="244"/>
      <c r="GV38" s="244"/>
      <c r="GW38" s="244"/>
      <c r="GX38" s="244"/>
      <c r="GY38" s="244"/>
      <c r="GZ38" s="244"/>
      <c r="HA38" s="244"/>
      <c r="HB38" s="244"/>
      <c r="HC38" s="244"/>
      <c r="HD38" s="244"/>
      <c r="HE38" s="244"/>
      <c r="HF38" s="244"/>
      <c r="HG38" s="244"/>
      <c r="HH38" s="244"/>
      <c r="HI38" s="244"/>
      <c r="HJ38" s="244"/>
      <c r="HK38" s="244"/>
      <c r="HL38" s="244"/>
      <c r="HM38" s="244"/>
      <c r="HN38" s="244"/>
      <c r="HO38" s="244"/>
      <c r="HP38" s="244"/>
      <c r="HQ38" s="244"/>
      <c r="HR38" s="244"/>
      <c r="HS38" s="244"/>
      <c r="HT38" s="244"/>
      <c r="HU38" s="244"/>
      <c r="HV38" s="244"/>
      <c r="HW38" s="244"/>
      <c r="HX38" s="244"/>
      <c r="HY38" s="244"/>
      <c r="HZ38" s="244"/>
      <c r="IA38" s="244"/>
      <c r="IB38" s="244"/>
      <c r="IC38" s="244"/>
      <c r="ID38" s="244"/>
      <c r="IE38" s="244"/>
      <c r="IF38" s="244"/>
      <c r="IG38" s="244"/>
      <c r="IH38" s="244"/>
      <c r="II38" s="244"/>
      <c r="IJ38" s="244"/>
      <c r="IK38" s="244"/>
      <c r="IL38" s="244"/>
      <c r="IM38" s="244"/>
      <c r="IN38" s="244"/>
    </row>
    <row r="39" ht="18" customHeight="1" spans="1:248">
      <c r="A39" s="262" t="s">
        <v>104</v>
      </c>
      <c r="B39" s="168">
        <f t="shared" si="5"/>
        <v>0</v>
      </c>
      <c r="C39" s="168">
        <f t="shared" si="6"/>
        <v>0</v>
      </c>
      <c r="D39" s="263"/>
      <c r="E39" s="263"/>
      <c r="F39" s="264"/>
      <c r="G39" s="264"/>
      <c r="H39" s="264"/>
      <c r="I39" s="264"/>
      <c r="J39" s="268"/>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4"/>
      <c r="EO39" s="244"/>
      <c r="EP39" s="244"/>
      <c r="EQ39" s="244"/>
      <c r="ER39" s="244"/>
      <c r="ES39" s="244"/>
      <c r="ET39" s="244"/>
      <c r="EU39" s="244"/>
      <c r="EV39" s="244"/>
      <c r="EW39" s="244"/>
      <c r="EX39" s="244"/>
      <c r="EY39" s="244"/>
      <c r="EZ39" s="244"/>
      <c r="FA39" s="244"/>
      <c r="FB39" s="244"/>
      <c r="FC39" s="244"/>
      <c r="FD39" s="244"/>
      <c r="FE39" s="244"/>
      <c r="FF39" s="244"/>
      <c r="FG39" s="244"/>
      <c r="FH39" s="244"/>
      <c r="FI39" s="244"/>
      <c r="FJ39" s="244"/>
      <c r="FK39" s="244"/>
      <c r="FL39" s="244"/>
      <c r="FM39" s="244"/>
      <c r="FN39" s="244"/>
      <c r="FO39" s="244"/>
      <c r="FP39" s="244"/>
      <c r="FQ39" s="244"/>
      <c r="FR39" s="244"/>
      <c r="FS39" s="244"/>
      <c r="FT39" s="244"/>
      <c r="FU39" s="244"/>
      <c r="FV39" s="244"/>
      <c r="FW39" s="244"/>
      <c r="FX39" s="244"/>
      <c r="FY39" s="244"/>
      <c r="FZ39" s="244"/>
      <c r="GA39" s="244"/>
      <c r="GB39" s="244"/>
      <c r="GC39" s="244"/>
      <c r="GD39" s="244"/>
      <c r="GE39" s="244"/>
      <c r="GF39" s="244"/>
      <c r="GG39" s="244"/>
      <c r="GH39" s="244"/>
      <c r="GI39" s="244"/>
      <c r="GJ39" s="244"/>
      <c r="GK39" s="244"/>
      <c r="GL39" s="244"/>
      <c r="GM39" s="244"/>
      <c r="GN39" s="244"/>
      <c r="GO39" s="244"/>
      <c r="GP39" s="244"/>
      <c r="GQ39" s="244"/>
      <c r="GR39" s="244"/>
      <c r="GS39" s="244"/>
      <c r="GT39" s="244"/>
      <c r="GU39" s="244"/>
      <c r="GV39" s="244"/>
      <c r="GW39" s="244"/>
      <c r="GX39" s="244"/>
      <c r="GY39" s="244"/>
      <c r="GZ39" s="244"/>
      <c r="HA39" s="244"/>
      <c r="HB39" s="244"/>
      <c r="HC39" s="244"/>
      <c r="HD39" s="244"/>
      <c r="HE39" s="244"/>
      <c r="HF39" s="244"/>
      <c r="HG39" s="244"/>
      <c r="HH39" s="244"/>
      <c r="HI39" s="244"/>
      <c r="HJ39" s="244"/>
      <c r="HK39" s="244"/>
      <c r="HL39" s="244"/>
      <c r="HM39" s="244"/>
      <c r="HN39" s="244"/>
      <c r="HO39" s="244"/>
      <c r="HP39" s="244"/>
      <c r="HQ39" s="244"/>
      <c r="HR39" s="244"/>
      <c r="HS39" s="244"/>
      <c r="HT39" s="244"/>
      <c r="HU39" s="244"/>
      <c r="HV39" s="244"/>
      <c r="HW39" s="244"/>
      <c r="HX39" s="244"/>
      <c r="HY39" s="244"/>
      <c r="HZ39" s="244"/>
      <c r="IA39" s="244"/>
      <c r="IB39" s="244"/>
      <c r="IC39" s="244"/>
      <c r="ID39" s="244"/>
      <c r="IE39" s="244"/>
      <c r="IF39" s="244"/>
      <c r="IG39" s="244"/>
      <c r="IH39" s="244"/>
      <c r="II39" s="244"/>
      <c r="IJ39" s="244"/>
      <c r="IK39" s="244"/>
      <c r="IL39" s="244"/>
      <c r="IM39" s="244"/>
      <c r="IN39" s="244"/>
    </row>
    <row r="40" ht="18" customHeight="1" spans="1:248">
      <c r="A40" s="262" t="s">
        <v>105</v>
      </c>
      <c r="B40" s="168">
        <f t="shared" si="5"/>
        <v>0</v>
      </c>
      <c r="C40" s="168">
        <f t="shared" si="6"/>
        <v>0</v>
      </c>
      <c r="D40" s="263"/>
      <c r="E40" s="263"/>
      <c r="F40" s="264"/>
      <c r="G40" s="264"/>
      <c r="H40" s="264"/>
      <c r="I40" s="264"/>
      <c r="J40" s="268"/>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c r="IK40" s="244"/>
      <c r="IL40" s="244"/>
      <c r="IM40" s="244"/>
      <c r="IN40" s="244"/>
    </row>
    <row r="41" ht="18" customHeight="1" spans="1:248">
      <c r="A41" s="234" t="s">
        <v>106</v>
      </c>
      <c r="B41" s="168">
        <f t="shared" si="5"/>
        <v>0</v>
      </c>
      <c r="C41" s="168">
        <f t="shared" si="6"/>
        <v>0</v>
      </c>
      <c r="D41" s="261">
        <f>SUM(D42:D47)</f>
        <v>0</v>
      </c>
      <c r="E41" s="261">
        <f>SUM(E42:E47)</f>
        <v>0</v>
      </c>
      <c r="F41" s="261">
        <f t="shared" ref="F41:J41" si="10">SUM(F42:F47)</f>
        <v>0</v>
      </c>
      <c r="G41" s="261">
        <f t="shared" si="10"/>
        <v>0</v>
      </c>
      <c r="H41" s="261">
        <f t="shared" si="10"/>
        <v>0</v>
      </c>
      <c r="I41" s="261">
        <f t="shared" si="10"/>
        <v>0</v>
      </c>
      <c r="J41" s="261">
        <f t="shared" si="10"/>
        <v>0</v>
      </c>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row>
    <row r="42" ht="18" customHeight="1" spans="1:248">
      <c r="A42" s="262" t="s">
        <v>99</v>
      </c>
      <c r="B42" s="168">
        <f t="shared" si="5"/>
        <v>0</v>
      </c>
      <c r="C42" s="168">
        <f t="shared" si="6"/>
        <v>0</v>
      </c>
      <c r="D42" s="263"/>
      <c r="E42" s="263"/>
      <c r="F42" s="264"/>
      <c r="G42" s="264"/>
      <c r="H42" s="264"/>
      <c r="I42" s="264"/>
      <c r="J42" s="268"/>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row>
    <row r="43" ht="18" customHeight="1" spans="1:248">
      <c r="A43" s="262" t="s">
        <v>100</v>
      </c>
      <c r="B43" s="168">
        <f t="shared" si="5"/>
        <v>0</v>
      </c>
      <c r="C43" s="168">
        <f t="shared" si="6"/>
        <v>0</v>
      </c>
      <c r="D43" s="263"/>
      <c r="E43" s="263"/>
      <c r="F43" s="264"/>
      <c r="G43" s="264"/>
      <c r="H43" s="264"/>
      <c r="I43" s="264"/>
      <c r="J43" s="268"/>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row>
    <row r="44" ht="18" customHeight="1" spans="1:248">
      <c r="A44" s="262" t="s">
        <v>101</v>
      </c>
      <c r="B44" s="168">
        <f t="shared" si="5"/>
        <v>0</v>
      </c>
      <c r="C44" s="168">
        <f t="shared" si="6"/>
        <v>0</v>
      </c>
      <c r="D44" s="263"/>
      <c r="E44" s="263"/>
      <c r="F44" s="264"/>
      <c r="G44" s="264"/>
      <c r="H44" s="264"/>
      <c r="I44" s="264"/>
      <c r="J44" s="268"/>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c r="IK44" s="244"/>
      <c r="IL44" s="244"/>
      <c r="IM44" s="244"/>
      <c r="IN44" s="244"/>
    </row>
    <row r="45" ht="18" customHeight="1" spans="1:248">
      <c r="A45" s="262" t="s">
        <v>103</v>
      </c>
      <c r="B45" s="168">
        <f t="shared" si="5"/>
        <v>0</v>
      </c>
      <c r="C45" s="168">
        <f t="shared" si="6"/>
        <v>0</v>
      </c>
      <c r="D45" s="263"/>
      <c r="E45" s="263"/>
      <c r="F45" s="264"/>
      <c r="G45" s="264"/>
      <c r="H45" s="264"/>
      <c r="I45" s="264"/>
      <c r="J45" s="268"/>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c r="IK45" s="244"/>
      <c r="IL45" s="244"/>
      <c r="IM45" s="244"/>
      <c r="IN45" s="244"/>
    </row>
    <row r="46" ht="18" customHeight="1" spans="1:248">
      <c r="A46" s="262" t="s">
        <v>104</v>
      </c>
      <c r="B46" s="168">
        <f t="shared" si="5"/>
        <v>0</v>
      </c>
      <c r="C46" s="168">
        <f t="shared" si="6"/>
        <v>0</v>
      </c>
      <c r="D46" s="263"/>
      <c r="E46" s="263"/>
      <c r="F46" s="264"/>
      <c r="G46" s="264"/>
      <c r="H46" s="264"/>
      <c r="I46" s="264"/>
      <c r="J46" s="268"/>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c r="IN46" s="244"/>
    </row>
    <row r="47" ht="18" customHeight="1" spans="1:248">
      <c r="A47" s="262" t="s">
        <v>107</v>
      </c>
      <c r="B47" s="168">
        <f t="shared" si="5"/>
        <v>0</v>
      </c>
      <c r="C47" s="168">
        <f t="shared" si="6"/>
        <v>0</v>
      </c>
      <c r="D47" s="263"/>
      <c r="E47" s="263"/>
      <c r="F47" s="264"/>
      <c r="G47" s="264"/>
      <c r="H47" s="264"/>
      <c r="I47" s="264"/>
      <c r="J47" s="268"/>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c r="GS47" s="244"/>
      <c r="GT47" s="244"/>
      <c r="GU47" s="244"/>
      <c r="GV47" s="244"/>
      <c r="GW47" s="244"/>
      <c r="GX47" s="244"/>
      <c r="GY47" s="244"/>
      <c r="GZ47" s="244"/>
      <c r="HA47" s="244"/>
      <c r="HB47" s="244"/>
      <c r="HC47" s="244"/>
      <c r="HD47" s="244"/>
      <c r="HE47" s="244"/>
      <c r="HF47" s="244"/>
      <c r="HG47" s="244"/>
      <c r="HH47" s="244"/>
      <c r="HI47" s="244"/>
      <c r="HJ47" s="244"/>
      <c r="HK47" s="244"/>
      <c r="HL47" s="244"/>
      <c r="HM47" s="244"/>
      <c r="HN47" s="244"/>
      <c r="HO47" s="244"/>
      <c r="HP47" s="244"/>
      <c r="HQ47" s="244"/>
      <c r="HR47" s="244"/>
      <c r="HS47" s="244"/>
      <c r="HT47" s="244"/>
      <c r="HU47" s="244"/>
      <c r="HV47" s="244"/>
      <c r="HW47" s="244"/>
      <c r="HX47" s="244"/>
      <c r="HY47" s="244"/>
      <c r="HZ47" s="244"/>
      <c r="IA47" s="244"/>
      <c r="IB47" s="244"/>
      <c r="IC47" s="244"/>
      <c r="ID47" s="244"/>
      <c r="IE47" s="244"/>
      <c r="IF47" s="244"/>
      <c r="IG47" s="244"/>
      <c r="IH47" s="244"/>
      <c r="II47" s="244"/>
      <c r="IJ47" s="244"/>
      <c r="IK47" s="244"/>
      <c r="IL47" s="244"/>
      <c r="IM47" s="244"/>
      <c r="IN47" s="244"/>
    </row>
    <row r="48" ht="18" customHeight="1" spans="1:248">
      <c r="A48" s="234" t="s">
        <v>108</v>
      </c>
      <c r="B48" s="168">
        <f t="shared" si="5"/>
        <v>0</v>
      </c>
      <c r="C48" s="168">
        <f t="shared" si="6"/>
        <v>0</v>
      </c>
      <c r="D48" s="261">
        <f>SUM(D49:D51)</f>
        <v>0</v>
      </c>
      <c r="E48" s="261">
        <f t="shared" ref="E48:J48" si="11">SUM(E49:E51)</f>
        <v>0</v>
      </c>
      <c r="F48" s="261">
        <f t="shared" si="11"/>
        <v>0</v>
      </c>
      <c r="G48" s="261">
        <f t="shared" si="11"/>
        <v>0</v>
      </c>
      <c r="H48" s="261">
        <f t="shared" si="11"/>
        <v>0</v>
      </c>
      <c r="I48" s="261">
        <f t="shared" si="11"/>
        <v>0</v>
      </c>
      <c r="J48" s="261">
        <f t="shared" si="11"/>
        <v>0</v>
      </c>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c r="FK48" s="244"/>
      <c r="FL48" s="244"/>
      <c r="FM48" s="244"/>
      <c r="FN48" s="244"/>
      <c r="FO48" s="244"/>
      <c r="FP48" s="244"/>
      <c r="FQ48" s="244"/>
      <c r="FR48" s="244"/>
      <c r="FS48" s="244"/>
      <c r="FT48" s="244"/>
      <c r="FU48" s="244"/>
      <c r="FV48" s="244"/>
      <c r="FW48" s="244"/>
      <c r="FX48" s="244"/>
      <c r="FY48" s="244"/>
      <c r="FZ48" s="244"/>
      <c r="GA48" s="244"/>
      <c r="GB48" s="244"/>
      <c r="GC48" s="244"/>
      <c r="GD48" s="244"/>
      <c r="GE48" s="244"/>
      <c r="GF48" s="244"/>
      <c r="GG48" s="244"/>
      <c r="GH48" s="244"/>
      <c r="GI48" s="244"/>
      <c r="GJ48" s="244"/>
      <c r="GK48" s="244"/>
      <c r="GL48" s="244"/>
      <c r="GM48" s="244"/>
      <c r="GN48" s="244"/>
      <c r="GO48" s="244"/>
      <c r="GP48" s="244"/>
      <c r="GQ48" s="244"/>
      <c r="GR48" s="244"/>
      <c r="GS48" s="244"/>
      <c r="GT48" s="244"/>
      <c r="GU48" s="244"/>
      <c r="GV48" s="244"/>
      <c r="GW48" s="244"/>
      <c r="GX48" s="244"/>
      <c r="GY48" s="244"/>
      <c r="GZ48" s="244"/>
      <c r="HA48" s="244"/>
      <c r="HB48" s="244"/>
      <c r="HC48" s="244"/>
      <c r="HD48" s="244"/>
      <c r="HE48" s="244"/>
      <c r="HF48" s="244"/>
      <c r="HG48" s="244"/>
      <c r="HH48" s="244"/>
      <c r="HI48" s="244"/>
      <c r="HJ48" s="244"/>
      <c r="HK48" s="244"/>
      <c r="HL48" s="244"/>
      <c r="HM48" s="244"/>
      <c r="HN48" s="244"/>
      <c r="HO48" s="244"/>
      <c r="HP48" s="244"/>
      <c r="HQ48" s="244"/>
      <c r="HR48" s="244"/>
      <c r="HS48" s="244"/>
      <c r="HT48" s="244"/>
      <c r="HU48" s="244"/>
      <c r="HV48" s="244"/>
      <c r="HW48" s="244"/>
      <c r="HX48" s="244"/>
      <c r="HY48" s="244"/>
      <c r="HZ48" s="244"/>
      <c r="IA48" s="244"/>
      <c r="IB48" s="244"/>
      <c r="IC48" s="244"/>
      <c r="ID48" s="244"/>
      <c r="IE48" s="244"/>
      <c r="IF48" s="244"/>
      <c r="IG48" s="244"/>
      <c r="IH48" s="244"/>
      <c r="II48" s="244"/>
      <c r="IJ48" s="244"/>
      <c r="IK48" s="244"/>
      <c r="IL48" s="244"/>
      <c r="IM48" s="244"/>
      <c r="IN48" s="244"/>
    </row>
    <row r="49" ht="18" customHeight="1" spans="1:248">
      <c r="A49" s="262" t="s">
        <v>13</v>
      </c>
      <c r="B49" s="168">
        <f t="shared" si="5"/>
        <v>0</v>
      </c>
      <c r="C49" s="168">
        <f t="shared" si="6"/>
        <v>0</v>
      </c>
      <c r="D49" s="263"/>
      <c r="E49" s="263"/>
      <c r="F49" s="264"/>
      <c r="G49" s="264"/>
      <c r="H49" s="264"/>
      <c r="I49" s="264"/>
      <c r="J49" s="268"/>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4"/>
      <c r="GE49" s="244"/>
      <c r="GF49" s="244"/>
      <c r="GG49" s="244"/>
      <c r="GH49" s="244"/>
      <c r="GI49" s="244"/>
      <c r="GJ49" s="244"/>
      <c r="GK49" s="244"/>
      <c r="GL49" s="244"/>
      <c r="GM49" s="244"/>
      <c r="GN49" s="244"/>
      <c r="GO49" s="244"/>
      <c r="GP49" s="244"/>
      <c r="GQ49" s="244"/>
      <c r="GR49" s="244"/>
      <c r="GS49" s="244"/>
      <c r="GT49" s="244"/>
      <c r="GU49" s="244"/>
      <c r="GV49" s="244"/>
      <c r="GW49" s="244"/>
      <c r="GX49" s="244"/>
      <c r="GY49" s="244"/>
      <c r="GZ49" s="244"/>
      <c r="HA49" s="244"/>
      <c r="HB49" s="244"/>
      <c r="HC49" s="244"/>
      <c r="HD49" s="244"/>
      <c r="HE49" s="244"/>
      <c r="HF49" s="244"/>
      <c r="HG49" s="244"/>
      <c r="HH49" s="244"/>
      <c r="HI49" s="244"/>
      <c r="HJ49" s="244"/>
      <c r="HK49" s="244"/>
      <c r="HL49" s="244"/>
      <c r="HM49" s="244"/>
      <c r="HN49" s="244"/>
      <c r="HO49" s="244"/>
      <c r="HP49" s="244"/>
      <c r="HQ49" s="244"/>
      <c r="HR49" s="244"/>
      <c r="HS49" s="244"/>
      <c r="HT49" s="244"/>
      <c r="HU49" s="244"/>
      <c r="HV49" s="244"/>
      <c r="HW49" s="244"/>
      <c r="HX49" s="244"/>
      <c r="HY49" s="244"/>
      <c r="HZ49" s="244"/>
      <c r="IA49" s="244"/>
      <c r="IB49" s="244"/>
      <c r="IC49" s="244"/>
      <c r="ID49" s="244"/>
      <c r="IE49" s="244"/>
      <c r="IF49" s="244"/>
      <c r="IG49" s="244"/>
      <c r="IH49" s="244"/>
      <c r="II49" s="244"/>
      <c r="IJ49" s="244"/>
      <c r="IK49" s="244"/>
      <c r="IL49" s="244"/>
      <c r="IM49" s="244"/>
      <c r="IN49" s="244"/>
    </row>
    <row r="50" ht="18" customHeight="1" spans="1:248">
      <c r="A50" s="262" t="s">
        <v>14</v>
      </c>
      <c r="B50" s="168">
        <f t="shared" si="5"/>
        <v>0</v>
      </c>
      <c r="C50" s="168">
        <f t="shared" si="6"/>
        <v>0</v>
      </c>
      <c r="D50" s="263"/>
      <c r="E50" s="263"/>
      <c r="F50" s="264"/>
      <c r="G50" s="264"/>
      <c r="H50" s="264"/>
      <c r="I50" s="264"/>
      <c r="J50" s="268"/>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c r="IK50" s="244"/>
      <c r="IL50" s="244"/>
      <c r="IM50" s="244"/>
      <c r="IN50" s="244"/>
    </row>
    <row r="51" ht="18" customHeight="1" spans="1:248">
      <c r="A51" s="262" t="s">
        <v>109</v>
      </c>
      <c r="B51" s="168">
        <f t="shared" si="5"/>
        <v>0</v>
      </c>
      <c r="C51" s="168">
        <f t="shared" si="6"/>
        <v>0</v>
      </c>
      <c r="D51" s="263"/>
      <c r="E51" s="263"/>
      <c r="F51" s="264"/>
      <c r="G51" s="264"/>
      <c r="H51" s="264"/>
      <c r="I51" s="264"/>
      <c r="J51" s="268"/>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c r="FK51" s="244"/>
      <c r="FL51" s="244"/>
      <c r="FM51" s="244"/>
      <c r="FN51" s="244"/>
      <c r="FO51" s="244"/>
      <c r="FP51" s="244"/>
      <c r="FQ51" s="244"/>
      <c r="FR51" s="244"/>
      <c r="FS51" s="244"/>
      <c r="FT51" s="244"/>
      <c r="FU51" s="244"/>
      <c r="FV51" s="244"/>
      <c r="FW51" s="244"/>
      <c r="FX51" s="244"/>
      <c r="FY51" s="244"/>
      <c r="FZ51" s="244"/>
      <c r="GA51" s="244"/>
      <c r="GB51" s="244"/>
      <c r="GC51" s="244"/>
      <c r="GD51" s="244"/>
      <c r="GE51" s="244"/>
      <c r="GF51" s="244"/>
      <c r="GG51" s="244"/>
      <c r="GH51" s="244"/>
      <c r="GI51" s="244"/>
      <c r="GJ51" s="244"/>
      <c r="GK51" s="244"/>
      <c r="GL51" s="244"/>
      <c r="GM51" s="244"/>
      <c r="GN51" s="244"/>
      <c r="GO51" s="244"/>
      <c r="GP51" s="244"/>
      <c r="GQ51" s="244"/>
      <c r="GR51" s="244"/>
      <c r="GS51" s="244"/>
      <c r="GT51" s="244"/>
      <c r="GU51" s="244"/>
      <c r="GV51" s="244"/>
      <c r="GW51" s="244"/>
      <c r="GX51" s="244"/>
      <c r="GY51" s="244"/>
      <c r="GZ51" s="244"/>
      <c r="HA51" s="244"/>
      <c r="HB51" s="244"/>
      <c r="HC51" s="244"/>
      <c r="HD51" s="244"/>
      <c r="HE51" s="244"/>
      <c r="HF51" s="244"/>
      <c r="HG51" s="244"/>
      <c r="HH51" s="244"/>
      <c r="HI51" s="244"/>
      <c r="HJ51" s="244"/>
      <c r="HK51" s="244"/>
      <c r="HL51" s="244"/>
      <c r="HM51" s="244"/>
      <c r="HN51" s="244"/>
      <c r="HO51" s="244"/>
      <c r="HP51" s="244"/>
      <c r="HQ51" s="244"/>
      <c r="HR51" s="244"/>
      <c r="HS51" s="244"/>
      <c r="HT51" s="244"/>
      <c r="HU51" s="244"/>
      <c r="HV51" s="244"/>
      <c r="HW51" s="244"/>
      <c r="HX51" s="244"/>
      <c r="HY51" s="244"/>
      <c r="HZ51" s="244"/>
      <c r="IA51" s="244"/>
      <c r="IB51" s="244"/>
      <c r="IC51" s="244"/>
      <c r="ID51" s="244"/>
      <c r="IE51" s="244"/>
      <c r="IF51" s="244"/>
      <c r="IG51" s="244"/>
      <c r="IH51" s="244"/>
      <c r="II51" s="244"/>
      <c r="IJ51" s="244"/>
      <c r="IK51" s="244"/>
      <c r="IL51" s="244"/>
      <c r="IM51" s="244"/>
      <c r="IN51" s="244"/>
    </row>
    <row r="52" ht="18" customHeight="1" spans="1:248">
      <c r="A52" s="234" t="s">
        <v>110</v>
      </c>
      <c r="B52" s="168">
        <f t="shared" si="5"/>
        <v>0</v>
      </c>
      <c r="C52" s="168">
        <f t="shared" si="6"/>
        <v>0</v>
      </c>
      <c r="D52" s="261">
        <f>SUM(D53:D54)</f>
        <v>0</v>
      </c>
      <c r="E52" s="261">
        <f t="shared" ref="E52:J52" si="12">SUM(E53:E54)</f>
        <v>0</v>
      </c>
      <c r="F52" s="261">
        <f t="shared" si="12"/>
        <v>0</v>
      </c>
      <c r="G52" s="261">
        <f t="shared" si="12"/>
        <v>0</v>
      </c>
      <c r="H52" s="261">
        <f t="shared" si="12"/>
        <v>0</v>
      </c>
      <c r="I52" s="261">
        <f t="shared" si="12"/>
        <v>0</v>
      </c>
      <c r="J52" s="261">
        <f t="shared" si="12"/>
        <v>0</v>
      </c>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c r="GS52" s="244"/>
      <c r="GT52" s="244"/>
      <c r="GU52" s="244"/>
      <c r="GV52" s="244"/>
      <c r="GW52" s="244"/>
      <c r="GX52" s="244"/>
      <c r="GY52" s="244"/>
      <c r="GZ52" s="244"/>
      <c r="HA52" s="244"/>
      <c r="HB52" s="244"/>
      <c r="HC52" s="244"/>
      <c r="HD52" s="244"/>
      <c r="HE52" s="244"/>
      <c r="HF52" s="244"/>
      <c r="HG52" s="244"/>
      <c r="HH52" s="244"/>
      <c r="HI52" s="244"/>
      <c r="HJ52" s="244"/>
      <c r="HK52" s="244"/>
      <c r="HL52" s="244"/>
      <c r="HM52" s="244"/>
      <c r="HN52" s="244"/>
      <c r="HO52" s="244"/>
      <c r="HP52" s="244"/>
      <c r="HQ52" s="244"/>
      <c r="HR52" s="244"/>
      <c r="HS52" s="244"/>
      <c r="HT52" s="244"/>
      <c r="HU52" s="244"/>
      <c r="HV52" s="244"/>
      <c r="HW52" s="244"/>
      <c r="HX52" s="244"/>
      <c r="HY52" s="244"/>
      <c r="HZ52" s="244"/>
      <c r="IA52" s="244"/>
      <c r="IB52" s="244"/>
      <c r="IC52" s="244"/>
      <c r="ID52" s="244"/>
      <c r="IE52" s="244"/>
      <c r="IF52" s="244"/>
      <c r="IG52" s="244"/>
      <c r="IH52" s="244"/>
      <c r="II52" s="244"/>
      <c r="IJ52" s="244"/>
      <c r="IK52" s="244"/>
      <c r="IL52" s="244"/>
      <c r="IM52" s="244"/>
      <c r="IN52" s="244"/>
    </row>
    <row r="53" ht="18" customHeight="1" spans="1:248">
      <c r="A53" s="262" t="s">
        <v>111</v>
      </c>
      <c r="B53" s="168">
        <f t="shared" si="5"/>
        <v>0</v>
      </c>
      <c r="C53" s="168">
        <f t="shared" si="6"/>
        <v>0</v>
      </c>
      <c r="D53" s="263"/>
      <c r="E53" s="263"/>
      <c r="F53" s="264"/>
      <c r="G53" s="264"/>
      <c r="H53" s="264"/>
      <c r="I53" s="264"/>
      <c r="J53" s="268"/>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c r="GS53" s="244"/>
      <c r="GT53" s="244"/>
      <c r="GU53" s="244"/>
      <c r="GV53" s="244"/>
      <c r="GW53" s="244"/>
      <c r="GX53" s="244"/>
      <c r="GY53" s="244"/>
      <c r="GZ53" s="244"/>
      <c r="HA53" s="244"/>
      <c r="HB53" s="244"/>
      <c r="HC53" s="244"/>
      <c r="HD53" s="244"/>
      <c r="HE53" s="244"/>
      <c r="HF53" s="244"/>
      <c r="HG53" s="244"/>
      <c r="HH53" s="244"/>
      <c r="HI53" s="244"/>
      <c r="HJ53" s="244"/>
      <c r="HK53" s="244"/>
      <c r="HL53" s="244"/>
      <c r="HM53" s="244"/>
      <c r="HN53" s="244"/>
      <c r="HO53" s="244"/>
      <c r="HP53" s="244"/>
      <c r="HQ53" s="244"/>
      <c r="HR53" s="244"/>
      <c r="HS53" s="244"/>
      <c r="HT53" s="244"/>
      <c r="HU53" s="244"/>
      <c r="HV53" s="244"/>
      <c r="HW53" s="244"/>
      <c r="HX53" s="244"/>
      <c r="HY53" s="244"/>
      <c r="HZ53" s="244"/>
      <c r="IA53" s="244"/>
      <c r="IB53" s="244"/>
      <c r="IC53" s="244"/>
      <c r="ID53" s="244"/>
      <c r="IE53" s="244"/>
      <c r="IF53" s="244"/>
      <c r="IG53" s="244"/>
      <c r="IH53" s="244"/>
      <c r="II53" s="244"/>
      <c r="IJ53" s="244"/>
      <c r="IK53" s="244"/>
      <c r="IL53" s="244"/>
      <c r="IM53" s="244"/>
      <c r="IN53" s="244"/>
    </row>
    <row r="54" ht="18" customHeight="1" spans="1:248">
      <c r="A54" s="262" t="s">
        <v>112</v>
      </c>
      <c r="B54" s="168">
        <f t="shared" si="5"/>
        <v>0</v>
      </c>
      <c r="C54" s="168">
        <f t="shared" si="6"/>
        <v>0</v>
      </c>
      <c r="D54" s="263"/>
      <c r="E54" s="263"/>
      <c r="F54" s="264"/>
      <c r="G54" s="264"/>
      <c r="H54" s="264"/>
      <c r="I54" s="264"/>
      <c r="J54" s="268"/>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c r="FK54" s="244"/>
      <c r="FL54" s="244"/>
      <c r="FM54" s="244"/>
      <c r="FN54" s="244"/>
      <c r="FO54" s="244"/>
      <c r="FP54" s="244"/>
      <c r="FQ54" s="244"/>
      <c r="FR54" s="244"/>
      <c r="FS54" s="244"/>
      <c r="FT54" s="244"/>
      <c r="FU54" s="244"/>
      <c r="FV54" s="244"/>
      <c r="FW54" s="244"/>
      <c r="FX54" s="244"/>
      <c r="FY54" s="244"/>
      <c r="FZ54" s="244"/>
      <c r="GA54" s="244"/>
      <c r="GB54" s="244"/>
      <c r="GC54" s="244"/>
      <c r="GD54" s="244"/>
      <c r="GE54" s="244"/>
      <c r="GF54" s="244"/>
      <c r="GG54" s="244"/>
      <c r="GH54" s="244"/>
      <c r="GI54" s="244"/>
      <c r="GJ54" s="244"/>
      <c r="GK54" s="244"/>
      <c r="GL54" s="244"/>
      <c r="GM54" s="244"/>
      <c r="GN54" s="244"/>
      <c r="GO54" s="244"/>
      <c r="GP54" s="244"/>
      <c r="GQ54" s="244"/>
      <c r="GR54" s="244"/>
      <c r="GS54" s="244"/>
      <c r="GT54" s="244"/>
      <c r="GU54" s="244"/>
      <c r="GV54" s="244"/>
      <c r="GW54" s="244"/>
      <c r="GX54" s="244"/>
      <c r="GY54" s="244"/>
      <c r="GZ54" s="244"/>
      <c r="HA54" s="244"/>
      <c r="HB54" s="244"/>
      <c r="HC54" s="244"/>
      <c r="HD54" s="244"/>
      <c r="HE54" s="244"/>
      <c r="HF54" s="244"/>
      <c r="HG54" s="244"/>
      <c r="HH54" s="244"/>
      <c r="HI54" s="244"/>
      <c r="HJ54" s="244"/>
      <c r="HK54" s="244"/>
      <c r="HL54" s="244"/>
      <c r="HM54" s="244"/>
      <c r="HN54" s="244"/>
      <c r="HO54" s="244"/>
      <c r="HP54" s="244"/>
      <c r="HQ54" s="244"/>
      <c r="HR54" s="244"/>
      <c r="HS54" s="244"/>
      <c r="HT54" s="244"/>
      <c r="HU54" s="244"/>
      <c r="HV54" s="244"/>
      <c r="HW54" s="244"/>
      <c r="HX54" s="244"/>
      <c r="HY54" s="244"/>
      <c r="HZ54" s="244"/>
      <c r="IA54" s="244"/>
      <c r="IB54" s="244"/>
      <c r="IC54" s="244"/>
      <c r="ID54" s="244"/>
      <c r="IE54" s="244"/>
      <c r="IF54" s="244"/>
      <c r="IG54" s="244"/>
      <c r="IH54" s="244"/>
      <c r="II54" s="244"/>
      <c r="IJ54" s="244"/>
      <c r="IK54" s="244"/>
      <c r="IL54" s="244"/>
      <c r="IM54" s="244"/>
      <c r="IN54" s="244"/>
    </row>
    <row r="55" ht="18" customHeight="1" spans="1:248">
      <c r="A55" s="234" t="s">
        <v>113</v>
      </c>
      <c r="B55" s="168">
        <f t="shared" si="5"/>
        <v>0</v>
      </c>
      <c r="C55" s="168">
        <f t="shared" si="6"/>
        <v>0</v>
      </c>
      <c r="D55" s="261">
        <f>SUM(D56:D58)</f>
        <v>0</v>
      </c>
      <c r="E55" s="261">
        <f t="shared" ref="E55:J55" si="13">SUM(E56:E58)</f>
        <v>0</v>
      </c>
      <c r="F55" s="261">
        <f t="shared" si="13"/>
        <v>0</v>
      </c>
      <c r="G55" s="261">
        <f t="shared" si="13"/>
        <v>0</v>
      </c>
      <c r="H55" s="261">
        <f t="shared" si="13"/>
        <v>0</v>
      </c>
      <c r="I55" s="261">
        <f t="shared" si="13"/>
        <v>0</v>
      </c>
      <c r="J55" s="261">
        <f t="shared" si="13"/>
        <v>0</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c r="FK55" s="244"/>
      <c r="FL55" s="244"/>
      <c r="FM55" s="244"/>
      <c r="FN55" s="244"/>
      <c r="FO55" s="244"/>
      <c r="FP55" s="244"/>
      <c r="FQ55" s="244"/>
      <c r="FR55" s="244"/>
      <c r="FS55" s="244"/>
      <c r="FT55" s="244"/>
      <c r="FU55" s="244"/>
      <c r="FV55" s="244"/>
      <c r="FW55" s="244"/>
      <c r="FX55" s="244"/>
      <c r="FY55" s="244"/>
      <c r="FZ55" s="244"/>
      <c r="GA55" s="244"/>
      <c r="GB55" s="244"/>
      <c r="GC55" s="244"/>
      <c r="GD55" s="244"/>
      <c r="GE55" s="244"/>
      <c r="GF55" s="244"/>
      <c r="GG55" s="244"/>
      <c r="GH55" s="244"/>
      <c r="GI55" s="244"/>
      <c r="GJ55" s="244"/>
      <c r="GK55" s="244"/>
      <c r="GL55" s="244"/>
      <c r="GM55" s="244"/>
      <c r="GN55" s="244"/>
      <c r="GO55" s="244"/>
      <c r="GP55" s="244"/>
      <c r="GQ55" s="244"/>
      <c r="GR55" s="244"/>
      <c r="GS55" s="244"/>
      <c r="GT55" s="244"/>
      <c r="GU55" s="244"/>
      <c r="GV55" s="244"/>
      <c r="GW55" s="244"/>
      <c r="GX55" s="244"/>
      <c r="GY55" s="244"/>
      <c r="GZ55" s="244"/>
      <c r="HA55" s="244"/>
      <c r="HB55" s="244"/>
      <c r="HC55" s="244"/>
      <c r="HD55" s="244"/>
      <c r="HE55" s="244"/>
      <c r="HF55" s="244"/>
      <c r="HG55" s="244"/>
      <c r="HH55" s="244"/>
      <c r="HI55" s="244"/>
      <c r="HJ55" s="244"/>
      <c r="HK55" s="244"/>
      <c r="HL55" s="244"/>
      <c r="HM55" s="244"/>
      <c r="HN55" s="244"/>
      <c r="HO55" s="244"/>
      <c r="HP55" s="244"/>
      <c r="HQ55" s="244"/>
      <c r="HR55" s="244"/>
      <c r="HS55" s="244"/>
      <c r="HT55" s="244"/>
      <c r="HU55" s="244"/>
      <c r="HV55" s="244"/>
      <c r="HW55" s="244"/>
      <c r="HX55" s="244"/>
      <c r="HY55" s="244"/>
      <c r="HZ55" s="244"/>
      <c r="IA55" s="244"/>
      <c r="IB55" s="244"/>
      <c r="IC55" s="244"/>
      <c r="ID55" s="244"/>
      <c r="IE55" s="244"/>
      <c r="IF55" s="244"/>
      <c r="IG55" s="244"/>
      <c r="IH55" s="244"/>
      <c r="II55" s="244"/>
      <c r="IJ55" s="244"/>
      <c r="IK55" s="244"/>
      <c r="IL55" s="244"/>
      <c r="IM55" s="244"/>
      <c r="IN55" s="244"/>
    </row>
    <row r="56" ht="18" customHeight="1" spans="1:248">
      <c r="A56" s="262" t="s">
        <v>114</v>
      </c>
      <c r="B56" s="168">
        <f t="shared" si="5"/>
        <v>0</v>
      </c>
      <c r="C56" s="168">
        <f t="shared" si="6"/>
        <v>0</v>
      </c>
      <c r="D56" s="263"/>
      <c r="E56" s="263"/>
      <c r="F56" s="264"/>
      <c r="G56" s="264"/>
      <c r="H56" s="264"/>
      <c r="I56" s="264"/>
      <c r="J56" s="268"/>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c r="FK56" s="244"/>
      <c r="FL56" s="244"/>
      <c r="FM56" s="244"/>
      <c r="FN56" s="244"/>
      <c r="FO56" s="244"/>
      <c r="FP56" s="244"/>
      <c r="FQ56" s="244"/>
      <c r="FR56" s="244"/>
      <c r="FS56" s="244"/>
      <c r="FT56" s="244"/>
      <c r="FU56" s="244"/>
      <c r="FV56" s="244"/>
      <c r="FW56" s="244"/>
      <c r="FX56" s="244"/>
      <c r="FY56" s="244"/>
      <c r="FZ56" s="244"/>
      <c r="GA56" s="244"/>
      <c r="GB56" s="244"/>
      <c r="GC56" s="244"/>
      <c r="GD56" s="244"/>
      <c r="GE56" s="244"/>
      <c r="GF56" s="244"/>
      <c r="GG56" s="244"/>
      <c r="GH56" s="244"/>
      <c r="GI56" s="244"/>
      <c r="GJ56" s="244"/>
      <c r="GK56" s="244"/>
      <c r="GL56" s="244"/>
      <c r="GM56" s="244"/>
      <c r="GN56" s="244"/>
      <c r="GO56" s="244"/>
      <c r="GP56" s="244"/>
      <c r="GQ56" s="244"/>
      <c r="GR56" s="244"/>
      <c r="GS56" s="244"/>
      <c r="GT56" s="244"/>
      <c r="GU56" s="244"/>
      <c r="GV56" s="244"/>
      <c r="GW56" s="244"/>
      <c r="GX56" s="244"/>
      <c r="GY56" s="244"/>
      <c r="GZ56" s="244"/>
      <c r="HA56" s="244"/>
      <c r="HB56" s="244"/>
      <c r="HC56" s="244"/>
      <c r="HD56" s="244"/>
      <c r="HE56" s="244"/>
      <c r="HF56" s="244"/>
      <c r="HG56" s="244"/>
      <c r="HH56" s="244"/>
      <c r="HI56" s="244"/>
      <c r="HJ56" s="244"/>
      <c r="HK56" s="244"/>
      <c r="HL56" s="244"/>
      <c r="HM56" s="244"/>
      <c r="HN56" s="244"/>
      <c r="HO56" s="244"/>
      <c r="HP56" s="244"/>
      <c r="HQ56" s="244"/>
      <c r="HR56" s="244"/>
      <c r="HS56" s="244"/>
      <c r="HT56" s="244"/>
      <c r="HU56" s="244"/>
      <c r="HV56" s="244"/>
      <c r="HW56" s="244"/>
      <c r="HX56" s="244"/>
      <c r="HY56" s="244"/>
      <c r="HZ56" s="244"/>
      <c r="IA56" s="244"/>
      <c r="IB56" s="244"/>
      <c r="IC56" s="244"/>
      <c r="ID56" s="244"/>
      <c r="IE56" s="244"/>
      <c r="IF56" s="244"/>
      <c r="IG56" s="244"/>
      <c r="IH56" s="244"/>
      <c r="II56" s="244"/>
      <c r="IJ56" s="244"/>
      <c r="IK56" s="244"/>
      <c r="IL56" s="244"/>
      <c r="IM56" s="244"/>
      <c r="IN56" s="244"/>
    </row>
    <row r="57" ht="18" customHeight="1" spans="1:248">
      <c r="A57" s="262" t="s">
        <v>115</v>
      </c>
      <c r="B57" s="168">
        <f t="shared" si="5"/>
        <v>0</v>
      </c>
      <c r="C57" s="168">
        <f t="shared" si="6"/>
        <v>0</v>
      </c>
      <c r="D57" s="263"/>
      <c r="E57" s="263"/>
      <c r="F57" s="264"/>
      <c r="G57" s="264"/>
      <c r="H57" s="264"/>
      <c r="I57" s="264"/>
      <c r="J57" s="268"/>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c r="GS57" s="244"/>
      <c r="GT57" s="244"/>
      <c r="GU57" s="244"/>
      <c r="GV57" s="244"/>
      <c r="GW57" s="244"/>
      <c r="GX57" s="244"/>
      <c r="GY57" s="244"/>
      <c r="GZ57" s="244"/>
      <c r="HA57" s="244"/>
      <c r="HB57" s="244"/>
      <c r="HC57" s="244"/>
      <c r="HD57" s="244"/>
      <c r="HE57" s="244"/>
      <c r="HF57" s="244"/>
      <c r="HG57" s="244"/>
      <c r="HH57" s="244"/>
      <c r="HI57" s="244"/>
      <c r="HJ57" s="244"/>
      <c r="HK57" s="244"/>
      <c r="HL57" s="244"/>
      <c r="HM57" s="244"/>
      <c r="HN57" s="244"/>
      <c r="HO57" s="244"/>
      <c r="HP57" s="244"/>
      <c r="HQ57" s="244"/>
      <c r="HR57" s="244"/>
      <c r="HS57" s="244"/>
      <c r="HT57" s="244"/>
      <c r="HU57" s="244"/>
      <c r="HV57" s="244"/>
      <c r="HW57" s="244"/>
      <c r="HX57" s="244"/>
      <c r="HY57" s="244"/>
      <c r="HZ57" s="244"/>
      <c r="IA57" s="244"/>
      <c r="IB57" s="244"/>
      <c r="IC57" s="244"/>
      <c r="ID57" s="244"/>
      <c r="IE57" s="244"/>
      <c r="IF57" s="244"/>
      <c r="IG57" s="244"/>
      <c r="IH57" s="244"/>
      <c r="II57" s="244"/>
      <c r="IJ57" s="244"/>
      <c r="IK57" s="244"/>
      <c r="IL57" s="244"/>
      <c r="IM57" s="244"/>
      <c r="IN57" s="244"/>
    </row>
    <row r="58" ht="18" customHeight="1" spans="1:248">
      <c r="A58" s="262" t="s">
        <v>116</v>
      </c>
      <c r="B58" s="168">
        <f t="shared" si="5"/>
        <v>0</v>
      </c>
      <c r="C58" s="168">
        <f t="shared" si="6"/>
        <v>0</v>
      </c>
      <c r="D58" s="263"/>
      <c r="E58" s="263"/>
      <c r="F58" s="264"/>
      <c r="G58" s="264"/>
      <c r="H58" s="264"/>
      <c r="I58" s="264"/>
      <c r="J58" s="268"/>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44"/>
      <c r="FV58" s="244"/>
      <c r="FW58" s="244"/>
      <c r="FX58" s="244"/>
      <c r="FY58" s="244"/>
      <c r="FZ58" s="244"/>
      <c r="GA58" s="244"/>
      <c r="GB58" s="244"/>
      <c r="GC58" s="244"/>
      <c r="GD58" s="244"/>
      <c r="GE58" s="244"/>
      <c r="GF58" s="244"/>
      <c r="GG58" s="244"/>
      <c r="GH58" s="244"/>
      <c r="GI58" s="244"/>
      <c r="GJ58" s="244"/>
      <c r="GK58" s="244"/>
      <c r="GL58" s="244"/>
      <c r="GM58" s="244"/>
      <c r="GN58" s="244"/>
      <c r="GO58" s="244"/>
      <c r="GP58" s="244"/>
      <c r="GQ58" s="244"/>
      <c r="GR58" s="244"/>
      <c r="GS58" s="244"/>
      <c r="GT58" s="244"/>
      <c r="GU58" s="244"/>
      <c r="GV58" s="244"/>
      <c r="GW58" s="244"/>
      <c r="GX58" s="244"/>
      <c r="GY58" s="244"/>
      <c r="GZ58" s="244"/>
      <c r="HA58" s="244"/>
      <c r="HB58" s="244"/>
      <c r="HC58" s="244"/>
      <c r="HD58" s="244"/>
      <c r="HE58" s="244"/>
      <c r="HF58" s="244"/>
      <c r="HG58" s="244"/>
      <c r="HH58" s="244"/>
      <c r="HI58" s="244"/>
      <c r="HJ58" s="244"/>
      <c r="HK58" s="244"/>
      <c r="HL58" s="244"/>
      <c r="HM58" s="244"/>
      <c r="HN58" s="244"/>
      <c r="HO58" s="244"/>
      <c r="HP58" s="244"/>
      <c r="HQ58" s="244"/>
      <c r="HR58" s="244"/>
      <c r="HS58" s="244"/>
      <c r="HT58" s="244"/>
      <c r="HU58" s="244"/>
      <c r="HV58" s="244"/>
      <c r="HW58" s="244"/>
      <c r="HX58" s="244"/>
      <c r="HY58" s="244"/>
      <c r="HZ58" s="244"/>
      <c r="IA58" s="244"/>
      <c r="IB58" s="244"/>
      <c r="IC58" s="244"/>
      <c r="ID58" s="244"/>
      <c r="IE58" s="244"/>
      <c r="IF58" s="244"/>
      <c r="IG58" s="244"/>
      <c r="IH58" s="244"/>
      <c r="II58" s="244"/>
      <c r="IJ58" s="244"/>
      <c r="IK58" s="244"/>
      <c r="IL58" s="244"/>
      <c r="IM58" s="244"/>
      <c r="IN58" s="244"/>
    </row>
    <row r="59" ht="18" customHeight="1" spans="1:248">
      <c r="A59" s="234" t="s">
        <v>117</v>
      </c>
      <c r="B59" s="168">
        <f t="shared" si="5"/>
        <v>0</v>
      </c>
      <c r="C59" s="168">
        <f t="shared" si="6"/>
        <v>0</v>
      </c>
      <c r="D59" s="261">
        <f>SUM(D60:D61)</f>
        <v>0</v>
      </c>
      <c r="E59" s="261">
        <f t="shared" ref="E59:J59" si="14">SUM(E60:E61)</f>
        <v>0</v>
      </c>
      <c r="F59" s="261">
        <f t="shared" si="14"/>
        <v>0</v>
      </c>
      <c r="G59" s="261">
        <f t="shared" si="14"/>
        <v>0</v>
      </c>
      <c r="H59" s="261">
        <f t="shared" si="14"/>
        <v>0</v>
      </c>
      <c r="I59" s="261">
        <f t="shared" si="14"/>
        <v>0</v>
      </c>
      <c r="J59" s="261">
        <f t="shared" si="14"/>
        <v>0</v>
      </c>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L59" s="244"/>
      <c r="DM59" s="244"/>
      <c r="DN59" s="244"/>
      <c r="DO59" s="244"/>
      <c r="DP59" s="244"/>
      <c r="DQ59" s="244"/>
      <c r="DR59" s="244"/>
      <c r="DS59" s="244"/>
      <c r="DT59" s="244"/>
      <c r="DU59" s="244"/>
      <c r="DV59" s="244"/>
      <c r="DW59" s="244"/>
      <c r="DX59" s="244"/>
      <c r="DY59" s="244"/>
      <c r="DZ59" s="244"/>
      <c r="EA59" s="244"/>
      <c r="EB59" s="244"/>
      <c r="EC59" s="244"/>
      <c r="ED59" s="244"/>
      <c r="EE59" s="244"/>
      <c r="EF59" s="244"/>
      <c r="EG59" s="244"/>
      <c r="EH59" s="244"/>
      <c r="EI59" s="244"/>
      <c r="EJ59" s="244"/>
      <c r="EK59" s="244"/>
      <c r="EL59" s="244"/>
      <c r="EM59" s="244"/>
      <c r="EN59" s="244"/>
      <c r="EO59" s="244"/>
      <c r="EP59" s="244"/>
      <c r="EQ59" s="244"/>
      <c r="ER59" s="244"/>
      <c r="ES59" s="244"/>
      <c r="ET59" s="244"/>
      <c r="EU59" s="244"/>
      <c r="EV59" s="244"/>
      <c r="EW59" s="244"/>
      <c r="EX59" s="244"/>
      <c r="EY59" s="244"/>
      <c r="EZ59" s="244"/>
      <c r="FA59" s="244"/>
      <c r="FB59" s="244"/>
      <c r="FC59" s="244"/>
      <c r="FD59" s="244"/>
      <c r="FE59" s="244"/>
      <c r="FF59" s="244"/>
      <c r="FG59" s="244"/>
      <c r="FH59" s="244"/>
      <c r="FI59" s="244"/>
      <c r="FJ59" s="244"/>
      <c r="FK59" s="244"/>
      <c r="FL59" s="244"/>
      <c r="FM59" s="244"/>
      <c r="FN59" s="244"/>
      <c r="FO59" s="244"/>
      <c r="FP59" s="244"/>
      <c r="FQ59" s="244"/>
      <c r="FR59" s="244"/>
      <c r="FS59" s="244"/>
      <c r="FT59" s="244"/>
      <c r="FU59" s="244"/>
      <c r="FV59" s="244"/>
      <c r="FW59" s="244"/>
      <c r="FX59" s="244"/>
      <c r="FY59" s="244"/>
      <c r="FZ59" s="244"/>
      <c r="GA59" s="244"/>
      <c r="GB59" s="244"/>
      <c r="GC59" s="244"/>
      <c r="GD59" s="244"/>
      <c r="GE59" s="244"/>
      <c r="GF59" s="244"/>
      <c r="GG59" s="244"/>
      <c r="GH59" s="244"/>
      <c r="GI59" s="244"/>
      <c r="GJ59" s="244"/>
      <c r="GK59" s="244"/>
      <c r="GL59" s="244"/>
      <c r="GM59" s="244"/>
      <c r="GN59" s="244"/>
      <c r="GO59" s="244"/>
      <c r="GP59" s="244"/>
      <c r="GQ59" s="244"/>
      <c r="GR59" s="244"/>
      <c r="GS59" s="244"/>
      <c r="GT59" s="244"/>
      <c r="GU59" s="244"/>
      <c r="GV59" s="244"/>
      <c r="GW59" s="244"/>
      <c r="GX59" s="244"/>
      <c r="GY59" s="244"/>
      <c r="GZ59" s="244"/>
      <c r="HA59" s="244"/>
      <c r="HB59" s="244"/>
      <c r="HC59" s="244"/>
      <c r="HD59" s="244"/>
      <c r="HE59" s="244"/>
      <c r="HF59" s="244"/>
      <c r="HG59" s="244"/>
      <c r="HH59" s="244"/>
      <c r="HI59" s="244"/>
      <c r="HJ59" s="244"/>
      <c r="HK59" s="244"/>
      <c r="HL59" s="244"/>
      <c r="HM59" s="244"/>
      <c r="HN59" s="244"/>
      <c r="HO59" s="244"/>
      <c r="HP59" s="244"/>
      <c r="HQ59" s="244"/>
      <c r="HR59" s="244"/>
      <c r="HS59" s="244"/>
      <c r="HT59" s="244"/>
      <c r="HU59" s="244"/>
      <c r="HV59" s="244"/>
      <c r="HW59" s="244"/>
      <c r="HX59" s="244"/>
      <c r="HY59" s="244"/>
      <c r="HZ59" s="244"/>
      <c r="IA59" s="244"/>
      <c r="IB59" s="244"/>
      <c r="IC59" s="244"/>
      <c r="ID59" s="244"/>
      <c r="IE59" s="244"/>
      <c r="IF59" s="244"/>
      <c r="IG59" s="244"/>
      <c r="IH59" s="244"/>
      <c r="II59" s="244"/>
      <c r="IJ59" s="244"/>
      <c r="IK59" s="244"/>
      <c r="IL59" s="244"/>
      <c r="IM59" s="244"/>
      <c r="IN59" s="244"/>
    </row>
    <row r="60" ht="18" customHeight="1" spans="1:248">
      <c r="A60" s="262" t="s">
        <v>118</v>
      </c>
      <c r="B60" s="168">
        <f t="shared" si="5"/>
        <v>0</v>
      </c>
      <c r="C60" s="168">
        <f t="shared" si="6"/>
        <v>0</v>
      </c>
      <c r="D60" s="263"/>
      <c r="E60" s="263"/>
      <c r="F60" s="264"/>
      <c r="G60" s="264"/>
      <c r="H60" s="264"/>
      <c r="I60" s="264"/>
      <c r="J60" s="268"/>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L60" s="244"/>
      <c r="DM60" s="244"/>
      <c r="DN60" s="244"/>
      <c r="DO60" s="244"/>
      <c r="DP60" s="244"/>
      <c r="DQ60" s="244"/>
      <c r="DR60" s="244"/>
      <c r="DS60" s="244"/>
      <c r="DT60" s="244"/>
      <c r="DU60" s="244"/>
      <c r="DV60" s="244"/>
      <c r="DW60" s="244"/>
      <c r="DX60" s="244"/>
      <c r="DY60" s="244"/>
      <c r="DZ60" s="244"/>
      <c r="EA60" s="244"/>
      <c r="EB60" s="244"/>
      <c r="EC60" s="244"/>
      <c r="ED60" s="244"/>
      <c r="EE60" s="244"/>
      <c r="EF60" s="244"/>
      <c r="EG60" s="244"/>
      <c r="EH60" s="244"/>
      <c r="EI60" s="244"/>
      <c r="EJ60" s="244"/>
      <c r="EK60" s="244"/>
      <c r="EL60" s="244"/>
      <c r="EM60" s="244"/>
      <c r="EN60" s="244"/>
      <c r="EO60" s="244"/>
      <c r="EP60" s="244"/>
      <c r="EQ60" s="244"/>
      <c r="ER60" s="244"/>
      <c r="ES60" s="244"/>
      <c r="ET60" s="244"/>
      <c r="EU60" s="244"/>
      <c r="EV60" s="244"/>
      <c r="EW60" s="244"/>
      <c r="EX60" s="244"/>
      <c r="EY60" s="244"/>
      <c r="EZ60" s="244"/>
      <c r="FA60" s="244"/>
      <c r="FB60" s="244"/>
      <c r="FC60" s="244"/>
      <c r="FD60" s="244"/>
      <c r="FE60" s="244"/>
      <c r="FF60" s="244"/>
      <c r="FG60" s="244"/>
      <c r="FH60" s="244"/>
      <c r="FI60" s="244"/>
      <c r="FJ60" s="244"/>
      <c r="FK60" s="244"/>
      <c r="FL60" s="244"/>
      <c r="FM60" s="244"/>
      <c r="FN60" s="244"/>
      <c r="FO60" s="244"/>
      <c r="FP60" s="244"/>
      <c r="FQ60" s="244"/>
      <c r="FR60" s="244"/>
      <c r="FS60" s="244"/>
      <c r="FT60" s="244"/>
      <c r="FU60" s="244"/>
      <c r="FV60" s="244"/>
      <c r="FW60" s="244"/>
      <c r="FX60" s="244"/>
      <c r="FY60" s="244"/>
      <c r="FZ60" s="244"/>
      <c r="GA60" s="244"/>
      <c r="GB60" s="244"/>
      <c r="GC60" s="244"/>
      <c r="GD60" s="244"/>
      <c r="GE60" s="244"/>
      <c r="GF60" s="244"/>
      <c r="GG60" s="244"/>
      <c r="GH60" s="244"/>
      <c r="GI60" s="244"/>
      <c r="GJ60" s="244"/>
      <c r="GK60" s="244"/>
      <c r="GL60" s="244"/>
      <c r="GM60" s="244"/>
      <c r="GN60" s="244"/>
      <c r="GO60" s="244"/>
      <c r="GP60" s="244"/>
      <c r="GQ60" s="244"/>
      <c r="GR60" s="244"/>
      <c r="GS60" s="244"/>
      <c r="GT60" s="244"/>
      <c r="GU60" s="244"/>
      <c r="GV60" s="244"/>
      <c r="GW60" s="244"/>
      <c r="GX60" s="244"/>
      <c r="GY60" s="244"/>
      <c r="GZ60" s="244"/>
      <c r="HA60" s="244"/>
      <c r="HB60" s="244"/>
      <c r="HC60" s="244"/>
      <c r="HD60" s="244"/>
      <c r="HE60" s="244"/>
      <c r="HF60" s="244"/>
      <c r="HG60" s="244"/>
      <c r="HH60" s="244"/>
      <c r="HI60" s="244"/>
      <c r="HJ60" s="244"/>
      <c r="HK60" s="244"/>
      <c r="HL60" s="244"/>
      <c r="HM60" s="244"/>
      <c r="HN60" s="244"/>
      <c r="HO60" s="244"/>
      <c r="HP60" s="244"/>
      <c r="HQ60" s="244"/>
      <c r="HR60" s="244"/>
      <c r="HS60" s="244"/>
      <c r="HT60" s="244"/>
      <c r="HU60" s="244"/>
      <c r="HV60" s="244"/>
      <c r="HW60" s="244"/>
      <c r="HX60" s="244"/>
      <c r="HY60" s="244"/>
      <c r="HZ60" s="244"/>
      <c r="IA60" s="244"/>
      <c r="IB60" s="244"/>
      <c r="IC60" s="244"/>
      <c r="ID60" s="244"/>
      <c r="IE60" s="244"/>
      <c r="IF60" s="244"/>
      <c r="IG60" s="244"/>
      <c r="IH60" s="244"/>
      <c r="II60" s="244"/>
      <c r="IJ60" s="244"/>
      <c r="IK60" s="244"/>
      <c r="IL60" s="244"/>
      <c r="IM60" s="244"/>
      <c r="IN60" s="244"/>
    </row>
    <row r="61" ht="18" customHeight="1" spans="1:248">
      <c r="A61" s="262" t="s">
        <v>119</v>
      </c>
      <c r="B61" s="168">
        <f t="shared" si="5"/>
        <v>0</v>
      </c>
      <c r="C61" s="168">
        <f t="shared" si="6"/>
        <v>0</v>
      </c>
      <c r="D61" s="263"/>
      <c r="E61" s="263"/>
      <c r="F61" s="264"/>
      <c r="G61" s="264"/>
      <c r="H61" s="264"/>
      <c r="I61" s="264"/>
      <c r="J61" s="268"/>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L61" s="244"/>
      <c r="DM61" s="244"/>
      <c r="DN61" s="244"/>
      <c r="DO61" s="244"/>
      <c r="DP61" s="244"/>
      <c r="DQ61" s="244"/>
      <c r="DR61" s="244"/>
      <c r="DS61" s="244"/>
      <c r="DT61" s="244"/>
      <c r="DU61" s="244"/>
      <c r="DV61" s="244"/>
      <c r="DW61" s="244"/>
      <c r="DX61" s="244"/>
      <c r="DY61" s="244"/>
      <c r="DZ61" s="244"/>
      <c r="EA61" s="244"/>
      <c r="EB61" s="244"/>
      <c r="EC61" s="244"/>
      <c r="ED61" s="244"/>
      <c r="EE61" s="244"/>
      <c r="EF61" s="244"/>
      <c r="EG61" s="244"/>
      <c r="EH61" s="244"/>
      <c r="EI61" s="244"/>
      <c r="EJ61" s="244"/>
      <c r="EK61" s="244"/>
      <c r="EL61" s="244"/>
      <c r="EM61" s="244"/>
      <c r="EN61" s="244"/>
      <c r="EO61" s="244"/>
      <c r="EP61" s="244"/>
      <c r="EQ61" s="244"/>
      <c r="ER61" s="244"/>
      <c r="ES61" s="244"/>
      <c r="ET61" s="244"/>
      <c r="EU61" s="244"/>
      <c r="EV61" s="244"/>
      <c r="EW61" s="244"/>
      <c r="EX61" s="244"/>
      <c r="EY61" s="244"/>
      <c r="EZ61" s="244"/>
      <c r="FA61" s="244"/>
      <c r="FB61" s="244"/>
      <c r="FC61" s="244"/>
      <c r="FD61" s="244"/>
      <c r="FE61" s="244"/>
      <c r="FF61" s="244"/>
      <c r="FG61" s="244"/>
      <c r="FH61" s="244"/>
      <c r="FI61" s="244"/>
      <c r="FJ61" s="244"/>
      <c r="FK61" s="244"/>
      <c r="FL61" s="244"/>
      <c r="FM61" s="244"/>
      <c r="FN61" s="244"/>
      <c r="FO61" s="244"/>
      <c r="FP61" s="244"/>
      <c r="FQ61" s="244"/>
      <c r="FR61" s="244"/>
      <c r="FS61" s="244"/>
      <c r="FT61" s="244"/>
      <c r="FU61" s="244"/>
      <c r="FV61" s="244"/>
      <c r="FW61" s="244"/>
      <c r="FX61" s="244"/>
      <c r="FY61" s="244"/>
      <c r="FZ61" s="244"/>
      <c r="GA61" s="244"/>
      <c r="GB61" s="244"/>
      <c r="GC61" s="244"/>
      <c r="GD61" s="244"/>
      <c r="GE61" s="244"/>
      <c r="GF61" s="244"/>
      <c r="GG61" s="244"/>
      <c r="GH61" s="244"/>
      <c r="GI61" s="244"/>
      <c r="GJ61" s="244"/>
      <c r="GK61" s="244"/>
      <c r="GL61" s="244"/>
      <c r="GM61" s="244"/>
      <c r="GN61" s="244"/>
      <c r="GO61" s="244"/>
      <c r="GP61" s="244"/>
      <c r="GQ61" s="244"/>
      <c r="GR61" s="244"/>
      <c r="GS61" s="244"/>
      <c r="GT61" s="244"/>
      <c r="GU61" s="244"/>
      <c r="GV61" s="244"/>
      <c r="GW61" s="244"/>
      <c r="GX61" s="244"/>
      <c r="GY61" s="244"/>
      <c r="GZ61" s="244"/>
      <c r="HA61" s="244"/>
      <c r="HB61" s="244"/>
      <c r="HC61" s="244"/>
      <c r="HD61" s="244"/>
      <c r="HE61" s="244"/>
      <c r="HF61" s="244"/>
      <c r="HG61" s="244"/>
      <c r="HH61" s="244"/>
      <c r="HI61" s="244"/>
      <c r="HJ61" s="244"/>
      <c r="HK61" s="244"/>
      <c r="HL61" s="244"/>
      <c r="HM61" s="244"/>
      <c r="HN61" s="244"/>
      <c r="HO61" s="244"/>
      <c r="HP61" s="244"/>
      <c r="HQ61" s="244"/>
      <c r="HR61" s="244"/>
      <c r="HS61" s="244"/>
      <c r="HT61" s="244"/>
      <c r="HU61" s="244"/>
      <c r="HV61" s="244"/>
      <c r="HW61" s="244"/>
      <c r="HX61" s="244"/>
      <c r="HY61" s="244"/>
      <c r="HZ61" s="244"/>
      <c r="IA61" s="244"/>
      <c r="IB61" s="244"/>
      <c r="IC61" s="244"/>
      <c r="ID61" s="244"/>
      <c r="IE61" s="244"/>
      <c r="IF61" s="244"/>
      <c r="IG61" s="244"/>
      <c r="IH61" s="244"/>
      <c r="II61" s="244"/>
      <c r="IJ61" s="244"/>
      <c r="IK61" s="244"/>
      <c r="IL61" s="244"/>
      <c r="IM61" s="244"/>
      <c r="IN61" s="244"/>
    </row>
    <row r="62" ht="18" customHeight="1" spans="1:248">
      <c r="A62" s="234" t="s">
        <v>120</v>
      </c>
      <c r="B62" s="168">
        <f t="shared" si="5"/>
        <v>0</v>
      </c>
      <c r="C62" s="168">
        <f t="shared" si="6"/>
        <v>0</v>
      </c>
      <c r="D62" s="261">
        <f>SUM(D63:D65)</f>
        <v>0</v>
      </c>
      <c r="E62" s="261">
        <f t="shared" ref="E62:J62" si="15">SUM(E63:E65)</f>
        <v>0</v>
      </c>
      <c r="F62" s="261">
        <f t="shared" si="15"/>
        <v>0</v>
      </c>
      <c r="G62" s="261">
        <f t="shared" si="15"/>
        <v>0</v>
      </c>
      <c r="H62" s="261">
        <f t="shared" si="15"/>
        <v>0</v>
      </c>
      <c r="I62" s="261">
        <f t="shared" si="15"/>
        <v>0</v>
      </c>
      <c r="J62" s="261">
        <f t="shared" si="15"/>
        <v>0</v>
      </c>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c r="FK62" s="244"/>
      <c r="FL62" s="244"/>
      <c r="FM62" s="244"/>
      <c r="FN62" s="244"/>
      <c r="FO62" s="244"/>
      <c r="FP62" s="244"/>
      <c r="FQ62" s="244"/>
      <c r="FR62" s="244"/>
      <c r="FS62" s="244"/>
      <c r="FT62" s="244"/>
      <c r="FU62" s="244"/>
      <c r="FV62" s="244"/>
      <c r="FW62" s="244"/>
      <c r="FX62" s="244"/>
      <c r="FY62" s="244"/>
      <c r="FZ62" s="244"/>
      <c r="GA62" s="244"/>
      <c r="GB62" s="244"/>
      <c r="GC62" s="244"/>
      <c r="GD62" s="244"/>
      <c r="GE62" s="244"/>
      <c r="GF62" s="244"/>
      <c r="GG62" s="244"/>
      <c r="GH62" s="244"/>
      <c r="GI62" s="244"/>
      <c r="GJ62" s="244"/>
      <c r="GK62" s="244"/>
      <c r="GL62" s="244"/>
      <c r="GM62" s="244"/>
      <c r="GN62" s="244"/>
      <c r="GO62" s="244"/>
      <c r="GP62" s="244"/>
      <c r="GQ62" s="244"/>
      <c r="GR62" s="244"/>
      <c r="GS62" s="244"/>
      <c r="GT62" s="244"/>
      <c r="GU62" s="244"/>
      <c r="GV62" s="244"/>
      <c r="GW62" s="244"/>
      <c r="GX62" s="244"/>
      <c r="GY62" s="244"/>
      <c r="GZ62" s="244"/>
      <c r="HA62" s="244"/>
      <c r="HB62" s="244"/>
      <c r="HC62" s="244"/>
      <c r="HD62" s="244"/>
      <c r="HE62" s="244"/>
      <c r="HF62" s="244"/>
      <c r="HG62" s="244"/>
      <c r="HH62" s="244"/>
      <c r="HI62" s="244"/>
      <c r="HJ62" s="244"/>
      <c r="HK62" s="244"/>
      <c r="HL62" s="244"/>
      <c r="HM62" s="244"/>
      <c r="HN62" s="244"/>
      <c r="HO62" s="244"/>
      <c r="HP62" s="244"/>
      <c r="HQ62" s="244"/>
      <c r="HR62" s="244"/>
      <c r="HS62" s="244"/>
      <c r="HT62" s="244"/>
      <c r="HU62" s="244"/>
      <c r="HV62" s="244"/>
      <c r="HW62" s="244"/>
      <c r="HX62" s="244"/>
      <c r="HY62" s="244"/>
      <c r="HZ62" s="244"/>
      <c r="IA62" s="244"/>
      <c r="IB62" s="244"/>
      <c r="IC62" s="244"/>
      <c r="ID62" s="244"/>
      <c r="IE62" s="244"/>
      <c r="IF62" s="244"/>
      <c r="IG62" s="244"/>
      <c r="IH62" s="244"/>
      <c r="II62" s="244"/>
      <c r="IJ62" s="244"/>
      <c r="IK62" s="244"/>
      <c r="IL62" s="244"/>
      <c r="IM62" s="244"/>
      <c r="IN62" s="244"/>
    </row>
    <row r="63" ht="18" customHeight="1" spans="1:248">
      <c r="A63" s="262" t="s">
        <v>120</v>
      </c>
      <c r="B63" s="168">
        <f t="shared" si="5"/>
        <v>0</v>
      </c>
      <c r="C63" s="168">
        <f t="shared" si="6"/>
        <v>0</v>
      </c>
      <c r="D63" s="263"/>
      <c r="E63" s="263"/>
      <c r="F63" s="264"/>
      <c r="G63" s="264"/>
      <c r="H63" s="264"/>
      <c r="I63" s="264"/>
      <c r="J63" s="268"/>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244"/>
      <c r="CW63" s="244"/>
      <c r="CX63" s="244"/>
      <c r="CY63" s="244"/>
      <c r="CZ63" s="244"/>
      <c r="DA63" s="244"/>
      <c r="DB63" s="244"/>
      <c r="DC63" s="244"/>
      <c r="DD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4"/>
      <c r="ED63" s="244"/>
      <c r="EE63" s="244"/>
      <c r="EF63" s="244"/>
      <c r="EG63" s="244"/>
      <c r="EH63" s="244"/>
      <c r="EI63" s="244"/>
      <c r="EJ63" s="244"/>
      <c r="EK63" s="244"/>
      <c r="EL63" s="244"/>
      <c r="EM63" s="244"/>
      <c r="EN63" s="244"/>
      <c r="EO63" s="244"/>
      <c r="EP63" s="244"/>
      <c r="EQ63" s="244"/>
      <c r="ER63" s="244"/>
      <c r="ES63" s="244"/>
      <c r="ET63" s="244"/>
      <c r="EU63" s="244"/>
      <c r="EV63" s="244"/>
      <c r="EW63" s="244"/>
      <c r="EX63" s="244"/>
      <c r="EY63" s="244"/>
      <c r="EZ63" s="244"/>
      <c r="FA63" s="244"/>
      <c r="FB63" s="244"/>
      <c r="FC63" s="244"/>
      <c r="FD63" s="244"/>
      <c r="FE63" s="244"/>
      <c r="FF63" s="244"/>
      <c r="FG63" s="244"/>
      <c r="FH63" s="244"/>
      <c r="FI63" s="244"/>
      <c r="FJ63" s="244"/>
      <c r="FK63" s="244"/>
      <c r="FL63" s="244"/>
      <c r="FM63" s="244"/>
      <c r="FN63" s="244"/>
      <c r="FO63" s="244"/>
      <c r="FP63" s="244"/>
      <c r="FQ63" s="244"/>
      <c r="FR63" s="244"/>
      <c r="FS63" s="244"/>
      <c r="FT63" s="244"/>
      <c r="FU63" s="244"/>
      <c r="FV63" s="244"/>
      <c r="FW63" s="244"/>
      <c r="FX63" s="244"/>
      <c r="FY63" s="244"/>
      <c r="FZ63" s="244"/>
      <c r="GA63" s="244"/>
      <c r="GB63" s="244"/>
      <c r="GC63" s="244"/>
      <c r="GD63" s="244"/>
      <c r="GE63" s="244"/>
      <c r="GF63" s="244"/>
      <c r="GG63" s="244"/>
      <c r="GH63" s="244"/>
      <c r="GI63" s="244"/>
      <c r="GJ63" s="244"/>
      <c r="GK63" s="244"/>
      <c r="GL63" s="244"/>
      <c r="GM63" s="244"/>
      <c r="GN63" s="244"/>
      <c r="GO63" s="244"/>
      <c r="GP63" s="244"/>
      <c r="GQ63" s="244"/>
      <c r="GR63" s="244"/>
      <c r="GS63" s="244"/>
      <c r="GT63" s="244"/>
      <c r="GU63" s="244"/>
      <c r="GV63" s="244"/>
      <c r="GW63" s="244"/>
      <c r="GX63" s="244"/>
      <c r="GY63" s="244"/>
      <c r="GZ63" s="244"/>
      <c r="HA63" s="244"/>
      <c r="HB63" s="244"/>
      <c r="HC63" s="244"/>
      <c r="HD63" s="244"/>
      <c r="HE63" s="244"/>
      <c r="HF63" s="244"/>
      <c r="HG63" s="244"/>
      <c r="HH63" s="244"/>
      <c r="HI63" s="244"/>
      <c r="HJ63" s="244"/>
      <c r="HK63" s="244"/>
      <c r="HL63" s="244"/>
      <c r="HM63" s="244"/>
      <c r="HN63" s="244"/>
      <c r="HO63" s="244"/>
      <c r="HP63" s="244"/>
      <c r="HQ63" s="244"/>
      <c r="HR63" s="244"/>
      <c r="HS63" s="244"/>
      <c r="HT63" s="244"/>
      <c r="HU63" s="244"/>
      <c r="HV63" s="244"/>
      <c r="HW63" s="244"/>
      <c r="HX63" s="244"/>
      <c r="HY63" s="244"/>
      <c r="HZ63" s="244"/>
      <c r="IA63" s="244"/>
      <c r="IB63" s="244"/>
      <c r="IC63" s="244"/>
      <c r="ID63" s="244"/>
      <c r="IE63" s="244"/>
      <c r="IF63" s="244"/>
      <c r="IG63" s="244"/>
      <c r="IH63" s="244"/>
      <c r="II63" s="244"/>
      <c r="IJ63" s="244"/>
      <c r="IK63" s="244"/>
      <c r="IL63" s="244"/>
      <c r="IM63" s="244"/>
      <c r="IN63" s="244"/>
    </row>
    <row r="64" ht="18" customHeight="1" spans="1:248">
      <c r="A64" s="262" t="s">
        <v>121</v>
      </c>
      <c r="B64" s="168">
        <f t="shared" si="5"/>
        <v>0</v>
      </c>
      <c r="C64" s="168">
        <f t="shared" si="6"/>
        <v>0</v>
      </c>
      <c r="D64" s="263"/>
      <c r="E64" s="263"/>
      <c r="F64" s="264"/>
      <c r="G64" s="264"/>
      <c r="H64" s="264"/>
      <c r="I64" s="264"/>
      <c r="J64" s="268"/>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244"/>
      <c r="CW64" s="244"/>
      <c r="CX64" s="244"/>
      <c r="CY64" s="244"/>
      <c r="CZ64" s="244"/>
      <c r="DA64" s="244"/>
      <c r="DB64" s="244"/>
      <c r="DC64" s="244"/>
      <c r="DD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4"/>
      <c r="ED64" s="244"/>
      <c r="EE64" s="244"/>
      <c r="EF64" s="244"/>
      <c r="EG64" s="244"/>
      <c r="EH64" s="244"/>
      <c r="EI64" s="244"/>
      <c r="EJ64" s="244"/>
      <c r="EK64" s="244"/>
      <c r="EL64" s="244"/>
      <c r="EM64" s="244"/>
      <c r="EN64" s="244"/>
      <c r="EO64" s="244"/>
      <c r="EP64" s="244"/>
      <c r="EQ64" s="244"/>
      <c r="ER64" s="244"/>
      <c r="ES64" s="244"/>
      <c r="ET64" s="244"/>
      <c r="EU64" s="244"/>
      <c r="EV64" s="244"/>
      <c r="EW64" s="244"/>
      <c r="EX64" s="244"/>
      <c r="EY64" s="244"/>
      <c r="EZ64" s="244"/>
      <c r="FA64" s="244"/>
      <c r="FB64" s="244"/>
      <c r="FC64" s="244"/>
      <c r="FD64" s="244"/>
      <c r="FE64" s="244"/>
      <c r="FF64" s="244"/>
      <c r="FG64" s="244"/>
      <c r="FH64" s="244"/>
      <c r="FI64" s="244"/>
      <c r="FJ64" s="244"/>
      <c r="FK64" s="244"/>
      <c r="FL64" s="244"/>
      <c r="FM64" s="244"/>
      <c r="FN64" s="244"/>
      <c r="FO64" s="244"/>
      <c r="FP64" s="244"/>
      <c r="FQ64" s="244"/>
      <c r="FR64" s="244"/>
      <c r="FS64" s="244"/>
      <c r="FT64" s="244"/>
      <c r="FU64" s="244"/>
      <c r="FV64" s="244"/>
      <c r="FW64" s="244"/>
      <c r="FX64" s="244"/>
      <c r="FY64" s="244"/>
      <c r="FZ64" s="244"/>
      <c r="GA64" s="244"/>
      <c r="GB64" s="244"/>
      <c r="GC64" s="244"/>
      <c r="GD64" s="244"/>
      <c r="GE64" s="244"/>
      <c r="GF64" s="244"/>
      <c r="GG64" s="244"/>
      <c r="GH64" s="244"/>
      <c r="GI64" s="244"/>
      <c r="GJ64" s="244"/>
      <c r="GK64" s="244"/>
      <c r="GL64" s="244"/>
      <c r="GM64" s="244"/>
      <c r="GN64" s="244"/>
      <c r="GO64" s="244"/>
      <c r="GP64" s="244"/>
      <c r="GQ64" s="244"/>
      <c r="GR64" s="244"/>
      <c r="GS64" s="244"/>
      <c r="GT64" s="244"/>
      <c r="GU64" s="244"/>
      <c r="GV64" s="244"/>
      <c r="GW64" s="244"/>
      <c r="GX64" s="244"/>
      <c r="GY64" s="244"/>
      <c r="GZ64" s="244"/>
      <c r="HA64" s="244"/>
      <c r="HB64" s="244"/>
      <c r="HC64" s="244"/>
      <c r="HD64" s="244"/>
      <c r="HE64" s="244"/>
      <c r="HF64" s="244"/>
      <c r="HG64" s="244"/>
      <c r="HH64" s="244"/>
      <c r="HI64" s="244"/>
      <c r="HJ64" s="244"/>
      <c r="HK64" s="244"/>
      <c r="HL64" s="244"/>
      <c r="HM64" s="244"/>
      <c r="HN64" s="244"/>
      <c r="HO64" s="244"/>
      <c r="HP64" s="244"/>
      <c r="HQ64" s="244"/>
      <c r="HR64" s="244"/>
      <c r="HS64" s="244"/>
      <c r="HT64" s="244"/>
      <c r="HU64" s="244"/>
      <c r="HV64" s="244"/>
      <c r="HW64" s="244"/>
      <c r="HX64" s="244"/>
      <c r="HY64" s="244"/>
      <c r="HZ64" s="244"/>
      <c r="IA64" s="244"/>
      <c r="IB64" s="244"/>
      <c r="IC64" s="244"/>
      <c r="ID64" s="244"/>
      <c r="IE64" s="244"/>
      <c r="IF64" s="244"/>
      <c r="IG64" s="244"/>
      <c r="IH64" s="244"/>
      <c r="II64" s="244"/>
      <c r="IJ64" s="244"/>
      <c r="IK64" s="244"/>
      <c r="IL64" s="244"/>
      <c r="IM64" s="244"/>
      <c r="IN64" s="244"/>
    </row>
    <row r="65" ht="18" customHeight="1" spans="1:248">
      <c r="A65" s="262" t="s">
        <v>122</v>
      </c>
      <c r="B65" s="168">
        <f t="shared" si="5"/>
        <v>0</v>
      </c>
      <c r="C65" s="168">
        <f t="shared" si="6"/>
        <v>0</v>
      </c>
      <c r="D65" s="263"/>
      <c r="E65" s="263"/>
      <c r="F65" s="264"/>
      <c r="G65" s="264"/>
      <c r="H65" s="264"/>
      <c r="I65" s="264"/>
      <c r="J65" s="268"/>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4"/>
      <c r="DD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4"/>
      <c r="ED65" s="244"/>
      <c r="EE65" s="244"/>
      <c r="EF65" s="244"/>
      <c r="EG65" s="244"/>
      <c r="EH65" s="244"/>
      <c r="EI65" s="244"/>
      <c r="EJ65" s="244"/>
      <c r="EK65" s="244"/>
      <c r="EL65" s="244"/>
      <c r="EM65" s="244"/>
      <c r="EN65" s="244"/>
      <c r="EO65" s="244"/>
      <c r="EP65" s="244"/>
      <c r="EQ65" s="244"/>
      <c r="ER65" s="244"/>
      <c r="ES65" s="244"/>
      <c r="ET65" s="244"/>
      <c r="EU65" s="244"/>
      <c r="EV65" s="244"/>
      <c r="EW65" s="244"/>
      <c r="EX65" s="244"/>
      <c r="EY65" s="244"/>
      <c r="EZ65" s="244"/>
      <c r="FA65" s="244"/>
      <c r="FB65" s="244"/>
      <c r="FC65" s="244"/>
      <c r="FD65" s="244"/>
      <c r="FE65" s="244"/>
      <c r="FF65" s="244"/>
      <c r="FG65" s="244"/>
      <c r="FH65" s="244"/>
      <c r="FI65" s="244"/>
      <c r="FJ65" s="244"/>
      <c r="FK65" s="244"/>
      <c r="FL65" s="244"/>
      <c r="FM65" s="244"/>
      <c r="FN65" s="244"/>
      <c r="FO65" s="244"/>
      <c r="FP65" s="244"/>
      <c r="FQ65" s="244"/>
      <c r="FR65" s="244"/>
      <c r="FS65" s="244"/>
      <c r="FT65" s="244"/>
      <c r="FU65" s="244"/>
      <c r="FV65" s="244"/>
      <c r="FW65" s="244"/>
      <c r="FX65" s="244"/>
      <c r="FY65" s="244"/>
      <c r="FZ65" s="244"/>
      <c r="GA65" s="244"/>
      <c r="GB65" s="244"/>
      <c r="GC65" s="244"/>
      <c r="GD65" s="244"/>
      <c r="GE65" s="244"/>
      <c r="GF65" s="244"/>
      <c r="GG65" s="244"/>
      <c r="GH65" s="244"/>
      <c r="GI65" s="244"/>
      <c r="GJ65" s="244"/>
      <c r="GK65" s="244"/>
      <c r="GL65" s="244"/>
      <c r="GM65" s="244"/>
      <c r="GN65" s="244"/>
      <c r="GO65" s="244"/>
      <c r="GP65" s="244"/>
      <c r="GQ65" s="244"/>
      <c r="GR65" s="244"/>
      <c r="GS65" s="244"/>
      <c r="GT65" s="244"/>
      <c r="GU65" s="244"/>
      <c r="GV65" s="244"/>
      <c r="GW65" s="244"/>
      <c r="GX65" s="244"/>
      <c r="GY65" s="244"/>
      <c r="GZ65" s="244"/>
      <c r="HA65" s="244"/>
      <c r="HB65" s="244"/>
      <c r="HC65" s="244"/>
      <c r="HD65" s="244"/>
      <c r="HE65" s="244"/>
      <c r="HF65" s="244"/>
      <c r="HG65" s="244"/>
      <c r="HH65" s="244"/>
      <c r="HI65" s="244"/>
      <c r="HJ65" s="244"/>
      <c r="HK65" s="244"/>
      <c r="HL65" s="244"/>
      <c r="HM65" s="244"/>
      <c r="HN65" s="244"/>
      <c r="HO65" s="244"/>
      <c r="HP65" s="244"/>
      <c r="HQ65" s="244"/>
      <c r="HR65" s="244"/>
      <c r="HS65" s="244"/>
      <c r="HT65" s="244"/>
      <c r="HU65" s="244"/>
      <c r="HV65" s="244"/>
      <c r="HW65" s="244"/>
      <c r="HX65" s="244"/>
      <c r="HY65" s="244"/>
      <c r="HZ65" s="244"/>
      <c r="IA65" s="244"/>
      <c r="IB65" s="244"/>
      <c r="IC65" s="244"/>
      <c r="ID65" s="244"/>
      <c r="IE65" s="244"/>
      <c r="IF65" s="244"/>
      <c r="IG65" s="244"/>
      <c r="IH65" s="244"/>
      <c r="II65" s="244"/>
      <c r="IJ65" s="244"/>
      <c r="IK65" s="244"/>
      <c r="IL65" s="244"/>
      <c r="IM65" s="244"/>
      <c r="IN65" s="244"/>
    </row>
    <row r="66" ht="18" customHeight="1" spans="1:248">
      <c r="A66" s="234" t="s">
        <v>123</v>
      </c>
      <c r="B66" s="168">
        <f t="shared" si="5"/>
        <v>0</v>
      </c>
      <c r="C66" s="168">
        <f t="shared" si="6"/>
        <v>0</v>
      </c>
      <c r="D66" s="261">
        <f>SUM(D67:D70)</f>
        <v>0</v>
      </c>
      <c r="E66" s="261">
        <f t="shared" ref="E66:J66" si="16">SUM(E67:E70)</f>
        <v>0</v>
      </c>
      <c r="F66" s="261">
        <f t="shared" si="16"/>
        <v>0</v>
      </c>
      <c r="G66" s="261">
        <f t="shared" si="16"/>
        <v>0</v>
      </c>
      <c r="H66" s="261">
        <f t="shared" si="16"/>
        <v>0</v>
      </c>
      <c r="I66" s="261">
        <f t="shared" si="16"/>
        <v>0</v>
      </c>
      <c r="J66" s="261">
        <f t="shared" si="16"/>
        <v>0</v>
      </c>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44"/>
      <c r="DD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4"/>
      <c r="ED66" s="244"/>
      <c r="EE66" s="244"/>
      <c r="EF66" s="244"/>
      <c r="EG66" s="244"/>
      <c r="EH66" s="244"/>
      <c r="EI66" s="244"/>
      <c r="EJ66" s="244"/>
      <c r="EK66" s="244"/>
      <c r="EL66" s="244"/>
      <c r="EM66" s="244"/>
      <c r="EN66" s="244"/>
      <c r="EO66" s="244"/>
      <c r="EP66" s="244"/>
      <c r="EQ66" s="244"/>
      <c r="ER66" s="244"/>
      <c r="ES66" s="244"/>
      <c r="ET66" s="244"/>
      <c r="EU66" s="244"/>
      <c r="EV66" s="244"/>
      <c r="EW66" s="244"/>
      <c r="EX66" s="244"/>
      <c r="EY66" s="244"/>
      <c r="EZ66" s="244"/>
      <c r="FA66" s="244"/>
      <c r="FB66" s="244"/>
      <c r="FC66" s="244"/>
      <c r="FD66" s="244"/>
      <c r="FE66" s="244"/>
      <c r="FF66" s="244"/>
      <c r="FG66" s="244"/>
      <c r="FH66" s="244"/>
      <c r="FI66" s="244"/>
      <c r="FJ66" s="244"/>
      <c r="FK66" s="244"/>
      <c r="FL66" s="244"/>
      <c r="FM66" s="244"/>
      <c r="FN66" s="244"/>
      <c r="FO66" s="244"/>
      <c r="FP66" s="244"/>
      <c r="FQ66" s="244"/>
      <c r="FR66" s="244"/>
      <c r="FS66" s="244"/>
      <c r="FT66" s="244"/>
      <c r="FU66" s="244"/>
      <c r="FV66" s="244"/>
      <c r="FW66" s="244"/>
      <c r="FX66" s="244"/>
      <c r="FY66" s="244"/>
      <c r="FZ66" s="244"/>
      <c r="GA66" s="244"/>
      <c r="GB66" s="244"/>
      <c r="GC66" s="244"/>
      <c r="GD66" s="244"/>
      <c r="GE66" s="244"/>
      <c r="GF66" s="244"/>
      <c r="GG66" s="244"/>
      <c r="GH66" s="244"/>
      <c r="GI66" s="244"/>
      <c r="GJ66" s="244"/>
      <c r="GK66" s="244"/>
      <c r="GL66" s="244"/>
      <c r="GM66" s="244"/>
      <c r="GN66" s="244"/>
      <c r="GO66" s="244"/>
      <c r="GP66" s="244"/>
      <c r="GQ66" s="244"/>
      <c r="GR66" s="244"/>
      <c r="GS66" s="244"/>
      <c r="GT66" s="244"/>
      <c r="GU66" s="244"/>
      <c r="GV66" s="244"/>
      <c r="GW66" s="244"/>
      <c r="GX66" s="244"/>
      <c r="GY66" s="244"/>
      <c r="GZ66" s="244"/>
      <c r="HA66" s="244"/>
      <c r="HB66" s="244"/>
      <c r="HC66" s="244"/>
      <c r="HD66" s="244"/>
      <c r="HE66" s="244"/>
      <c r="HF66" s="244"/>
      <c r="HG66" s="244"/>
      <c r="HH66" s="244"/>
      <c r="HI66" s="244"/>
      <c r="HJ66" s="244"/>
      <c r="HK66" s="244"/>
      <c r="HL66" s="244"/>
      <c r="HM66" s="244"/>
      <c r="HN66" s="244"/>
      <c r="HO66" s="244"/>
      <c r="HP66" s="244"/>
      <c r="HQ66" s="244"/>
      <c r="HR66" s="244"/>
      <c r="HS66" s="244"/>
      <c r="HT66" s="244"/>
      <c r="HU66" s="244"/>
      <c r="HV66" s="244"/>
      <c r="HW66" s="244"/>
      <c r="HX66" s="244"/>
      <c r="HY66" s="244"/>
      <c r="HZ66" s="244"/>
      <c r="IA66" s="244"/>
      <c r="IB66" s="244"/>
      <c r="IC66" s="244"/>
      <c r="ID66" s="244"/>
      <c r="IE66" s="244"/>
      <c r="IF66" s="244"/>
      <c r="IG66" s="244"/>
      <c r="IH66" s="244"/>
      <c r="II66" s="244"/>
      <c r="IJ66" s="244"/>
      <c r="IK66" s="244"/>
      <c r="IL66" s="244"/>
      <c r="IM66" s="244"/>
      <c r="IN66" s="244"/>
    </row>
    <row r="67" ht="18" customHeight="1" spans="1:248">
      <c r="A67" s="262" t="s">
        <v>124</v>
      </c>
      <c r="B67" s="168">
        <f t="shared" si="5"/>
        <v>0</v>
      </c>
      <c r="C67" s="168">
        <f t="shared" si="6"/>
        <v>0</v>
      </c>
      <c r="D67" s="263"/>
      <c r="E67" s="263"/>
      <c r="F67" s="264"/>
      <c r="G67" s="264"/>
      <c r="H67" s="264"/>
      <c r="I67" s="264"/>
      <c r="J67" s="268"/>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c r="CO67" s="244"/>
      <c r="CP67" s="244"/>
      <c r="CQ67" s="244"/>
      <c r="CR67" s="244"/>
      <c r="CS67" s="244"/>
      <c r="CT67" s="244"/>
      <c r="CU67" s="244"/>
      <c r="CV67" s="244"/>
      <c r="CW67" s="244"/>
      <c r="CX67" s="244"/>
      <c r="CY67" s="244"/>
      <c r="CZ67" s="244"/>
      <c r="DA67" s="244"/>
      <c r="DB67" s="244"/>
      <c r="DC67" s="244"/>
      <c r="DD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4"/>
      <c r="ED67" s="244"/>
      <c r="EE67" s="244"/>
      <c r="EF67" s="244"/>
      <c r="EG67" s="244"/>
      <c r="EH67" s="244"/>
      <c r="EI67" s="244"/>
      <c r="EJ67" s="244"/>
      <c r="EK67" s="244"/>
      <c r="EL67" s="244"/>
      <c r="EM67" s="244"/>
      <c r="EN67" s="244"/>
      <c r="EO67" s="244"/>
      <c r="EP67" s="244"/>
      <c r="EQ67" s="244"/>
      <c r="ER67" s="244"/>
      <c r="ES67" s="244"/>
      <c r="ET67" s="244"/>
      <c r="EU67" s="244"/>
      <c r="EV67" s="244"/>
      <c r="EW67" s="244"/>
      <c r="EX67" s="244"/>
      <c r="EY67" s="244"/>
      <c r="EZ67" s="244"/>
      <c r="FA67" s="244"/>
      <c r="FB67" s="244"/>
      <c r="FC67" s="244"/>
      <c r="FD67" s="244"/>
      <c r="FE67" s="244"/>
      <c r="FF67" s="244"/>
      <c r="FG67" s="244"/>
      <c r="FH67" s="244"/>
      <c r="FI67" s="244"/>
      <c r="FJ67" s="244"/>
      <c r="FK67" s="244"/>
      <c r="FL67" s="244"/>
      <c r="FM67" s="244"/>
      <c r="FN67" s="244"/>
      <c r="FO67" s="244"/>
      <c r="FP67" s="244"/>
      <c r="FQ67" s="244"/>
      <c r="FR67" s="244"/>
      <c r="FS67" s="244"/>
      <c r="FT67" s="244"/>
      <c r="FU67" s="244"/>
      <c r="FV67" s="244"/>
      <c r="FW67" s="244"/>
      <c r="FX67" s="244"/>
      <c r="FY67" s="244"/>
      <c r="FZ67" s="244"/>
      <c r="GA67" s="244"/>
      <c r="GB67" s="244"/>
      <c r="GC67" s="244"/>
      <c r="GD67" s="244"/>
      <c r="GE67" s="244"/>
      <c r="GF67" s="244"/>
      <c r="GG67" s="244"/>
      <c r="GH67" s="244"/>
      <c r="GI67" s="244"/>
      <c r="GJ67" s="244"/>
      <c r="GK67" s="244"/>
      <c r="GL67" s="244"/>
      <c r="GM67" s="244"/>
      <c r="GN67" s="244"/>
      <c r="GO67" s="244"/>
      <c r="GP67" s="244"/>
      <c r="GQ67" s="244"/>
      <c r="GR67" s="244"/>
      <c r="GS67" s="244"/>
      <c r="GT67" s="244"/>
      <c r="GU67" s="244"/>
      <c r="GV67" s="244"/>
      <c r="GW67" s="244"/>
      <c r="GX67" s="244"/>
      <c r="GY67" s="244"/>
      <c r="GZ67" s="244"/>
      <c r="HA67" s="244"/>
      <c r="HB67" s="244"/>
      <c r="HC67" s="244"/>
      <c r="HD67" s="244"/>
      <c r="HE67" s="244"/>
      <c r="HF67" s="244"/>
      <c r="HG67" s="244"/>
      <c r="HH67" s="244"/>
      <c r="HI67" s="244"/>
      <c r="HJ67" s="244"/>
      <c r="HK67" s="244"/>
      <c r="HL67" s="244"/>
      <c r="HM67" s="244"/>
      <c r="HN67" s="244"/>
      <c r="HO67" s="244"/>
      <c r="HP67" s="244"/>
      <c r="HQ67" s="244"/>
      <c r="HR67" s="244"/>
      <c r="HS67" s="244"/>
      <c r="HT67" s="244"/>
      <c r="HU67" s="244"/>
      <c r="HV67" s="244"/>
      <c r="HW67" s="244"/>
      <c r="HX67" s="244"/>
      <c r="HY67" s="244"/>
      <c r="HZ67" s="244"/>
      <c r="IA67" s="244"/>
      <c r="IB67" s="244"/>
      <c r="IC67" s="244"/>
      <c r="ID67" s="244"/>
      <c r="IE67" s="244"/>
      <c r="IF67" s="244"/>
      <c r="IG67" s="244"/>
      <c r="IH67" s="244"/>
      <c r="II67" s="244"/>
      <c r="IJ67" s="244"/>
      <c r="IK67" s="244"/>
      <c r="IL67" s="244"/>
      <c r="IM67" s="244"/>
      <c r="IN67" s="244"/>
    </row>
    <row r="68" ht="18" customHeight="1" spans="1:248">
      <c r="A68" s="262" t="s">
        <v>125</v>
      </c>
      <c r="B68" s="168">
        <f t="shared" si="5"/>
        <v>0</v>
      </c>
      <c r="C68" s="168">
        <f t="shared" si="6"/>
        <v>0</v>
      </c>
      <c r="D68" s="263"/>
      <c r="E68" s="263"/>
      <c r="F68" s="264"/>
      <c r="G68" s="264"/>
      <c r="H68" s="264"/>
      <c r="I68" s="264"/>
      <c r="J68" s="268"/>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244"/>
      <c r="EK68" s="244"/>
      <c r="EL68" s="244"/>
      <c r="EM68" s="244"/>
      <c r="EN68" s="244"/>
      <c r="EO68" s="244"/>
      <c r="EP68" s="244"/>
      <c r="EQ68" s="244"/>
      <c r="ER68" s="244"/>
      <c r="ES68" s="244"/>
      <c r="ET68" s="244"/>
      <c r="EU68" s="244"/>
      <c r="EV68" s="244"/>
      <c r="EW68" s="244"/>
      <c r="EX68" s="244"/>
      <c r="EY68" s="244"/>
      <c r="EZ68" s="244"/>
      <c r="FA68" s="244"/>
      <c r="FB68" s="244"/>
      <c r="FC68" s="244"/>
      <c r="FD68" s="244"/>
      <c r="FE68" s="244"/>
      <c r="FF68" s="244"/>
      <c r="FG68" s="244"/>
      <c r="FH68" s="244"/>
      <c r="FI68" s="244"/>
      <c r="FJ68" s="244"/>
      <c r="FK68" s="244"/>
      <c r="FL68" s="244"/>
      <c r="FM68" s="244"/>
      <c r="FN68" s="244"/>
      <c r="FO68" s="244"/>
      <c r="FP68" s="244"/>
      <c r="FQ68" s="244"/>
      <c r="FR68" s="244"/>
      <c r="FS68" s="244"/>
      <c r="FT68" s="244"/>
      <c r="FU68" s="244"/>
      <c r="FV68" s="244"/>
      <c r="FW68" s="244"/>
      <c r="FX68" s="244"/>
      <c r="FY68" s="244"/>
      <c r="FZ68" s="244"/>
      <c r="GA68" s="244"/>
      <c r="GB68" s="244"/>
      <c r="GC68" s="244"/>
      <c r="GD68" s="244"/>
      <c r="GE68" s="244"/>
      <c r="GF68" s="244"/>
      <c r="GG68" s="244"/>
      <c r="GH68" s="244"/>
      <c r="GI68" s="244"/>
      <c r="GJ68" s="244"/>
      <c r="GK68" s="244"/>
      <c r="GL68" s="244"/>
      <c r="GM68" s="244"/>
      <c r="GN68" s="244"/>
      <c r="GO68" s="244"/>
      <c r="GP68" s="244"/>
      <c r="GQ68" s="244"/>
      <c r="GR68" s="244"/>
      <c r="GS68" s="244"/>
      <c r="GT68" s="244"/>
      <c r="GU68" s="244"/>
      <c r="GV68" s="244"/>
      <c r="GW68" s="244"/>
      <c r="GX68" s="244"/>
      <c r="GY68" s="244"/>
      <c r="GZ68" s="244"/>
      <c r="HA68" s="244"/>
      <c r="HB68" s="244"/>
      <c r="HC68" s="244"/>
      <c r="HD68" s="244"/>
      <c r="HE68" s="244"/>
      <c r="HF68" s="244"/>
      <c r="HG68" s="244"/>
      <c r="HH68" s="244"/>
      <c r="HI68" s="244"/>
      <c r="HJ68" s="244"/>
      <c r="HK68" s="244"/>
      <c r="HL68" s="244"/>
      <c r="HM68" s="244"/>
      <c r="HN68" s="244"/>
      <c r="HO68" s="244"/>
      <c r="HP68" s="244"/>
      <c r="HQ68" s="244"/>
      <c r="HR68" s="244"/>
      <c r="HS68" s="244"/>
      <c r="HT68" s="244"/>
      <c r="HU68" s="244"/>
      <c r="HV68" s="244"/>
      <c r="HW68" s="244"/>
      <c r="HX68" s="244"/>
      <c r="HY68" s="244"/>
      <c r="HZ68" s="244"/>
      <c r="IA68" s="244"/>
      <c r="IB68" s="244"/>
      <c r="IC68" s="244"/>
      <c r="ID68" s="244"/>
      <c r="IE68" s="244"/>
      <c r="IF68" s="244"/>
      <c r="IG68" s="244"/>
      <c r="IH68" s="244"/>
      <c r="II68" s="244"/>
      <c r="IJ68" s="244"/>
      <c r="IK68" s="244"/>
      <c r="IL68" s="244"/>
      <c r="IM68" s="244"/>
      <c r="IN68" s="244"/>
    </row>
    <row r="69" ht="18" customHeight="1" spans="1:248">
      <c r="A69" s="262" t="s">
        <v>126</v>
      </c>
      <c r="B69" s="168">
        <f t="shared" si="5"/>
        <v>0</v>
      </c>
      <c r="C69" s="168">
        <f t="shared" si="6"/>
        <v>0</v>
      </c>
      <c r="D69" s="263"/>
      <c r="E69" s="263"/>
      <c r="F69" s="264"/>
      <c r="G69" s="264"/>
      <c r="H69" s="264"/>
      <c r="I69" s="264"/>
      <c r="J69" s="268"/>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4"/>
      <c r="ED69" s="244"/>
      <c r="EE69" s="244"/>
      <c r="EF69" s="244"/>
      <c r="EG69" s="244"/>
      <c r="EH69" s="244"/>
      <c r="EI69" s="244"/>
      <c r="EJ69" s="244"/>
      <c r="EK69" s="244"/>
      <c r="EL69" s="244"/>
      <c r="EM69" s="244"/>
      <c r="EN69" s="244"/>
      <c r="EO69" s="244"/>
      <c r="EP69" s="244"/>
      <c r="EQ69" s="244"/>
      <c r="ER69" s="244"/>
      <c r="ES69" s="244"/>
      <c r="ET69" s="244"/>
      <c r="EU69" s="244"/>
      <c r="EV69" s="244"/>
      <c r="EW69" s="244"/>
      <c r="EX69" s="244"/>
      <c r="EY69" s="244"/>
      <c r="EZ69" s="244"/>
      <c r="FA69" s="244"/>
      <c r="FB69" s="244"/>
      <c r="FC69" s="244"/>
      <c r="FD69" s="244"/>
      <c r="FE69" s="244"/>
      <c r="FF69" s="244"/>
      <c r="FG69" s="244"/>
      <c r="FH69" s="244"/>
      <c r="FI69" s="244"/>
      <c r="FJ69" s="244"/>
      <c r="FK69" s="244"/>
      <c r="FL69" s="244"/>
      <c r="FM69" s="244"/>
      <c r="FN69" s="244"/>
      <c r="FO69" s="244"/>
      <c r="FP69" s="244"/>
      <c r="FQ69" s="244"/>
      <c r="FR69" s="244"/>
      <c r="FS69" s="244"/>
      <c r="FT69" s="244"/>
      <c r="FU69" s="244"/>
      <c r="FV69" s="244"/>
      <c r="FW69" s="244"/>
      <c r="FX69" s="244"/>
      <c r="FY69" s="244"/>
      <c r="FZ69" s="244"/>
      <c r="GA69" s="244"/>
      <c r="GB69" s="244"/>
      <c r="GC69" s="244"/>
      <c r="GD69" s="244"/>
      <c r="GE69" s="244"/>
      <c r="GF69" s="244"/>
      <c r="GG69" s="244"/>
      <c r="GH69" s="244"/>
      <c r="GI69" s="244"/>
      <c r="GJ69" s="244"/>
      <c r="GK69" s="244"/>
      <c r="GL69" s="244"/>
      <c r="GM69" s="244"/>
      <c r="GN69" s="244"/>
      <c r="GO69" s="244"/>
      <c r="GP69" s="244"/>
      <c r="GQ69" s="244"/>
      <c r="GR69" s="244"/>
      <c r="GS69" s="244"/>
      <c r="GT69" s="244"/>
      <c r="GU69" s="244"/>
      <c r="GV69" s="244"/>
      <c r="GW69" s="244"/>
      <c r="GX69" s="244"/>
      <c r="GY69" s="244"/>
      <c r="GZ69" s="244"/>
      <c r="HA69" s="244"/>
      <c r="HB69" s="244"/>
      <c r="HC69" s="244"/>
      <c r="HD69" s="244"/>
      <c r="HE69" s="244"/>
      <c r="HF69" s="244"/>
      <c r="HG69" s="244"/>
      <c r="HH69" s="244"/>
      <c r="HI69" s="244"/>
      <c r="HJ69" s="244"/>
      <c r="HK69" s="244"/>
      <c r="HL69" s="244"/>
      <c r="HM69" s="244"/>
      <c r="HN69" s="244"/>
      <c r="HO69" s="244"/>
      <c r="HP69" s="244"/>
      <c r="HQ69" s="244"/>
      <c r="HR69" s="244"/>
      <c r="HS69" s="244"/>
      <c r="HT69" s="244"/>
      <c r="HU69" s="244"/>
      <c r="HV69" s="244"/>
      <c r="HW69" s="244"/>
      <c r="HX69" s="244"/>
      <c r="HY69" s="244"/>
      <c r="HZ69" s="244"/>
      <c r="IA69" s="244"/>
      <c r="IB69" s="244"/>
      <c r="IC69" s="244"/>
      <c r="ID69" s="244"/>
      <c r="IE69" s="244"/>
      <c r="IF69" s="244"/>
      <c r="IG69" s="244"/>
      <c r="IH69" s="244"/>
      <c r="II69" s="244"/>
      <c r="IJ69" s="244"/>
      <c r="IK69" s="244"/>
      <c r="IL69" s="244"/>
      <c r="IM69" s="244"/>
      <c r="IN69" s="244"/>
    </row>
    <row r="70" ht="18" customHeight="1" spans="1:248">
      <c r="A70" s="262" t="s">
        <v>127</v>
      </c>
      <c r="B70" s="168">
        <f t="shared" si="5"/>
        <v>0</v>
      </c>
      <c r="C70" s="168">
        <f t="shared" si="6"/>
        <v>0</v>
      </c>
      <c r="D70" s="263"/>
      <c r="E70" s="263"/>
      <c r="F70" s="264"/>
      <c r="G70" s="264"/>
      <c r="H70" s="264"/>
      <c r="I70" s="264"/>
      <c r="J70" s="268"/>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44"/>
      <c r="DD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4"/>
      <c r="ED70" s="244"/>
      <c r="EE70" s="244"/>
      <c r="EF70" s="244"/>
      <c r="EG70" s="244"/>
      <c r="EH70" s="244"/>
      <c r="EI70" s="244"/>
      <c r="EJ70" s="244"/>
      <c r="EK70" s="244"/>
      <c r="EL70" s="244"/>
      <c r="EM70" s="244"/>
      <c r="EN70" s="244"/>
      <c r="EO70" s="244"/>
      <c r="EP70" s="244"/>
      <c r="EQ70" s="244"/>
      <c r="ER70" s="244"/>
      <c r="ES70" s="244"/>
      <c r="ET70" s="244"/>
      <c r="EU70" s="244"/>
      <c r="EV70" s="244"/>
      <c r="EW70" s="244"/>
      <c r="EX70" s="244"/>
      <c r="EY70" s="244"/>
      <c r="EZ70" s="244"/>
      <c r="FA70" s="244"/>
      <c r="FB70" s="244"/>
      <c r="FC70" s="244"/>
      <c r="FD70" s="244"/>
      <c r="FE70" s="244"/>
      <c r="FF70" s="244"/>
      <c r="FG70" s="244"/>
      <c r="FH70" s="244"/>
      <c r="FI70" s="244"/>
      <c r="FJ70" s="244"/>
      <c r="FK70" s="244"/>
      <c r="FL70" s="244"/>
      <c r="FM70" s="244"/>
      <c r="FN70" s="244"/>
      <c r="FO70" s="244"/>
      <c r="FP70" s="244"/>
      <c r="FQ70" s="244"/>
      <c r="FR70" s="244"/>
      <c r="FS70" s="244"/>
      <c r="FT70" s="244"/>
      <c r="FU70" s="244"/>
      <c r="FV70" s="244"/>
      <c r="FW70" s="244"/>
      <c r="FX70" s="244"/>
      <c r="FY70" s="244"/>
      <c r="FZ70" s="244"/>
      <c r="GA70" s="244"/>
      <c r="GB70" s="244"/>
      <c r="GC70" s="244"/>
      <c r="GD70" s="244"/>
      <c r="GE70" s="244"/>
      <c r="GF70" s="244"/>
      <c r="GG70" s="244"/>
      <c r="GH70" s="244"/>
      <c r="GI70" s="244"/>
      <c r="GJ70" s="244"/>
      <c r="GK70" s="244"/>
      <c r="GL70" s="244"/>
      <c r="GM70" s="244"/>
      <c r="GN70" s="244"/>
      <c r="GO70" s="244"/>
      <c r="GP70" s="244"/>
      <c r="GQ70" s="244"/>
      <c r="GR70" s="244"/>
      <c r="GS70" s="244"/>
      <c r="GT70" s="244"/>
      <c r="GU70" s="244"/>
      <c r="GV70" s="244"/>
      <c r="GW70" s="244"/>
      <c r="GX70" s="244"/>
      <c r="GY70" s="244"/>
      <c r="GZ70" s="244"/>
      <c r="HA70" s="244"/>
      <c r="HB70" s="244"/>
      <c r="HC70" s="244"/>
      <c r="HD70" s="244"/>
      <c r="HE70" s="244"/>
      <c r="HF70" s="244"/>
      <c r="HG70" s="244"/>
      <c r="HH70" s="244"/>
      <c r="HI70" s="244"/>
      <c r="HJ70" s="244"/>
      <c r="HK70" s="244"/>
      <c r="HL70" s="244"/>
      <c r="HM70" s="244"/>
      <c r="HN70" s="244"/>
      <c r="HO70" s="244"/>
      <c r="HP70" s="244"/>
      <c r="HQ70" s="244"/>
      <c r="HR70" s="244"/>
      <c r="HS70" s="244"/>
      <c r="HT70" s="244"/>
      <c r="HU70" s="244"/>
      <c r="HV70" s="244"/>
      <c r="HW70" s="244"/>
      <c r="HX70" s="244"/>
      <c r="HY70" s="244"/>
      <c r="HZ70" s="244"/>
      <c r="IA70" s="244"/>
      <c r="IB70" s="244"/>
      <c r="IC70" s="244"/>
      <c r="ID70" s="244"/>
      <c r="IE70" s="244"/>
      <c r="IF70" s="244"/>
      <c r="IG70" s="244"/>
      <c r="IH70" s="244"/>
      <c r="II70" s="244"/>
      <c r="IJ70" s="244"/>
      <c r="IK70" s="244"/>
      <c r="IL70" s="244"/>
      <c r="IM70" s="244"/>
      <c r="IN70" s="244"/>
    </row>
    <row r="71" ht="18" customHeight="1" spans="1:248">
      <c r="A71" s="234" t="s">
        <v>66</v>
      </c>
      <c r="B71" s="168">
        <f t="shared" si="5"/>
        <v>0</v>
      </c>
      <c r="C71" s="168">
        <f t="shared" si="6"/>
        <v>0</v>
      </c>
      <c r="D71" s="261">
        <f>SUM(D72:D73)</f>
        <v>0</v>
      </c>
      <c r="E71" s="261">
        <f t="shared" ref="E71:J71" si="17">SUM(E72:E73)</f>
        <v>0</v>
      </c>
      <c r="F71" s="261">
        <f t="shared" si="17"/>
        <v>0</v>
      </c>
      <c r="G71" s="261">
        <f t="shared" si="17"/>
        <v>0</v>
      </c>
      <c r="H71" s="261">
        <f t="shared" si="17"/>
        <v>0</v>
      </c>
      <c r="I71" s="261">
        <f t="shared" si="17"/>
        <v>0</v>
      </c>
      <c r="J71" s="261">
        <f t="shared" si="17"/>
        <v>0</v>
      </c>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4"/>
      <c r="ED71" s="244"/>
      <c r="EE71" s="244"/>
      <c r="EF71" s="244"/>
      <c r="EG71" s="244"/>
      <c r="EH71" s="244"/>
      <c r="EI71" s="244"/>
      <c r="EJ71" s="244"/>
      <c r="EK71" s="244"/>
      <c r="EL71" s="244"/>
      <c r="EM71" s="244"/>
      <c r="EN71" s="244"/>
      <c r="EO71" s="244"/>
      <c r="EP71" s="244"/>
      <c r="EQ71" s="244"/>
      <c r="ER71" s="244"/>
      <c r="ES71" s="244"/>
      <c r="ET71" s="244"/>
      <c r="EU71" s="244"/>
      <c r="EV71" s="244"/>
      <c r="EW71" s="244"/>
      <c r="EX71" s="244"/>
      <c r="EY71" s="244"/>
      <c r="EZ71" s="244"/>
      <c r="FA71" s="244"/>
      <c r="FB71" s="244"/>
      <c r="FC71" s="244"/>
      <c r="FD71" s="244"/>
      <c r="FE71" s="244"/>
      <c r="FF71" s="244"/>
      <c r="FG71" s="244"/>
      <c r="FH71" s="244"/>
      <c r="FI71" s="244"/>
      <c r="FJ71" s="244"/>
      <c r="FK71" s="244"/>
      <c r="FL71" s="244"/>
      <c r="FM71" s="244"/>
      <c r="FN71" s="244"/>
      <c r="FO71" s="244"/>
      <c r="FP71" s="244"/>
      <c r="FQ71" s="244"/>
      <c r="FR71" s="244"/>
      <c r="FS71" s="244"/>
      <c r="FT71" s="244"/>
      <c r="FU71" s="244"/>
      <c r="FV71" s="244"/>
      <c r="FW71" s="244"/>
      <c r="FX71" s="244"/>
      <c r="FY71" s="244"/>
      <c r="FZ71" s="244"/>
      <c r="GA71" s="244"/>
      <c r="GB71" s="244"/>
      <c r="GC71" s="244"/>
      <c r="GD71" s="244"/>
      <c r="GE71" s="244"/>
      <c r="GF71" s="244"/>
      <c r="GG71" s="244"/>
      <c r="GH71" s="244"/>
      <c r="GI71" s="244"/>
      <c r="GJ71" s="244"/>
      <c r="GK71" s="244"/>
      <c r="GL71" s="244"/>
      <c r="GM71" s="244"/>
      <c r="GN71" s="244"/>
      <c r="GO71" s="244"/>
      <c r="GP71" s="244"/>
      <c r="GQ71" s="244"/>
      <c r="GR71" s="244"/>
      <c r="GS71" s="244"/>
      <c r="GT71" s="244"/>
      <c r="GU71" s="244"/>
      <c r="GV71" s="244"/>
      <c r="GW71" s="244"/>
      <c r="GX71" s="244"/>
      <c r="GY71" s="244"/>
      <c r="GZ71" s="244"/>
      <c r="HA71" s="244"/>
      <c r="HB71" s="244"/>
      <c r="HC71" s="244"/>
      <c r="HD71" s="244"/>
      <c r="HE71" s="244"/>
      <c r="HF71" s="244"/>
      <c r="HG71" s="244"/>
      <c r="HH71" s="244"/>
      <c r="HI71" s="244"/>
      <c r="HJ71" s="244"/>
      <c r="HK71" s="244"/>
      <c r="HL71" s="244"/>
      <c r="HM71" s="244"/>
      <c r="HN71" s="244"/>
      <c r="HO71" s="244"/>
      <c r="HP71" s="244"/>
      <c r="HQ71" s="244"/>
      <c r="HR71" s="244"/>
      <c r="HS71" s="244"/>
      <c r="HT71" s="244"/>
      <c r="HU71" s="244"/>
      <c r="HV71" s="244"/>
      <c r="HW71" s="244"/>
      <c r="HX71" s="244"/>
      <c r="HY71" s="244"/>
      <c r="HZ71" s="244"/>
      <c r="IA71" s="244"/>
      <c r="IB71" s="244"/>
      <c r="IC71" s="244"/>
      <c r="ID71" s="244"/>
      <c r="IE71" s="244"/>
      <c r="IF71" s="244"/>
      <c r="IG71" s="244"/>
      <c r="IH71" s="244"/>
      <c r="II71" s="244"/>
      <c r="IJ71" s="244"/>
      <c r="IK71" s="244"/>
      <c r="IL71" s="244"/>
      <c r="IM71" s="244"/>
      <c r="IN71" s="244"/>
    </row>
    <row r="72" ht="18" customHeight="1" spans="1:248">
      <c r="A72" s="262" t="s">
        <v>128</v>
      </c>
      <c r="B72" s="168">
        <f t="shared" si="5"/>
        <v>0</v>
      </c>
      <c r="C72" s="168">
        <f t="shared" si="6"/>
        <v>0</v>
      </c>
      <c r="D72" s="263"/>
      <c r="E72" s="263"/>
      <c r="F72" s="264"/>
      <c r="G72" s="264"/>
      <c r="H72" s="264"/>
      <c r="I72" s="264"/>
      <c r="J72" s="268"/>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4"/>
      <c r="ED72" s="244"/>
      <c r="EE72" s="244"/>
      <c r="EF72" s="244"/>
      <c r="EG72" s="244"/>
      <c r="EH72" s="244"/>
      <c r="EI72" s="244"/>
      <c r="EJ72" s="244"/>
      <c r="EK72" s="244"/>
      <c r="EL72" s="244"/>
      <c r="EM72" s="244"/>
      <c r="EN72" s="244"/>
      <c r="EO72" s="244"/>
      <c r="EP72" s="244"/>
      <c r="EQ72" s="244"/>
      <c r="ER72" s="244"/>
      <c r="ES72" s="244"/>
      <c r="ET72" s="244"/>
      <c r="EU72" s="244"/>
      <c r="EV72" s="244"/>
      <c r="EW72" s="244"/>
      <c r="EX72" s="244"/>
      <c r="EY72" s="244"/>
      <c r="EZ72" s="244"/>
      <c r="FA72" s="244"/>
      <c r="FB72" s="244"/>
      <c r="FC72" s="244"/>
      <c r="FD72" s="244"/>
      <c r="FE72" s="244"/>
      <c r="FF72" s="244"/>
      <c r="FG72" s="244"/>
      <c r="FH72" s="244"/>
      <c r="FI72" s="244"/>
      <c r="FJ72" s="244"/>
      <c r="FK72" s="244"/>
      <c r="FL72" s="244"/>
      <c r="FM72" s="244"/>
      <c r="FN72" s="244"/>
      <c r="FO72" s="244"/>
      <c r="FP72" s="244"/>
      <c r="FQ72" s="244"/>
      <c r="FR72" s="244"/>
      <c r="FS72" s="244"/>
      <c r="FT72" s="244"/>
      <c r="FU72" s="244"/>
      <c r="FV72" s="244"/>
      <c r="FW72" s="244"/>
      <c r="FX72" s="244"/>
      <c r="FY72" s="244"/>
      <c r="FZ72" s="244"/>
      <c r="GA72" s="244"/>
      <c r="GB72" s="244"/>
      <c r="GC72" s="244"/>
      <c r="GD72" s="244"/>
      <c r="GE72" s="244"/>
      <c r="GF72" s="244"/>
      <c r="GG72" s="244"/>
      <c r="GH72" s="244"/>
      <c r="GI72" s="244"/>
      <c r="GJ72" s="244"/>
      <c r="GK72" s="244"/>
      <c r="GL72" s="244"/>
      <c r="GM72" s="244"/>
      <c r="GN72" s="244"/>
      <c r="GO72" s="244"/>
      <c r="GP72" s="244"/>
      <c r="GQ72" s="244"/>
      <c r="GR72" s="244"/>
      <c r="GS72" s="244"/>
      <c r="GT72" s="244"/>
      <c r="GU72" s="244"/>
      <c r="GV72" s="244"/>
      <c r="GW72" s="244"/>
      <c r="GX72" s="244"/>
      <c r="GY72" s="244"/>
      <c r="GZ72" s="244"/>
      <c r="HA72" s="244"/>
      <c r="HB72" s="244"/>
      <c r="HC72" s="244"/>
      <c r="HD72" s="244"/>
      <c r="HE72" s="244"/>
      <c r="HF72" s="244"/>
      <c r="HG72" s="244"/>
      <c r="HH72" s="244"/>
      <c r="HI72" s="244"/>
      <c r="HJ72" s="244"/>
      <c r="HK72" s="244"/>
      <c r="HL72" s="244"/>
      <c r="HM72" s="244"/>
      <c r="HN72" s="244"/>
      <c r="HO72" s="244"/>
      <c r="HP72" s="244"/>
      <c r="HQ72" s="244"/>
      <c r="HR72" s="244"/>
      <c r="HS72" s="244"/>
      <c r="HT72" s="244"/>
      <c r="HU72" s="244"/>
      <c r="HV72" s="244"/>
      <c r="HW72" s="244"/>
      <c r="HX72" s="244"/>
      <c r="HY72" s="244"/>
      <c r="HZ72" s="244"/>
      <c r="IA72" s="244"/>
      <c r="IB72" s="244"/>
      <c r="IC72" s="244"/>
      <c r="ID72" s="244"/>
      <c r="IE72" s="244"/>
      <c r="IF72" s="244"/>
      <c r="IG72" s="244"/>
      <c r="IH72" s="244"/>
      <c r="II72" s="244"/>
      <c r="IJ72" s="244"/>
      <c r="IK72" s="244"/>
      <c r="IL72" s="244"/>
      <c r="IM72" s="244"/>
      <c r="IN72" s="244"/>
    </row>
    <row r="73" ht="18" customHeight="1" spans="1:248">
      <c r="A73" s="262" t="s">
        <v>129</v>
      </c>
      <c r="B73" s="168">
        <f t="shared" si="5"/>
        <v>0</v>
      </c>
      <c r="C73" s="168">
        <f t="shared" si="6"/>
        <v>0</v>
      </c>
      <c r="D73" s="263"/>
      <c r="E73" s="263"/>
      <c r="F73" s="264"/>
      <c r="G73" s="264"/>
      <c r="H73" s="264"/>
      <c r="I73" s="264"/>
      <c r="J73" s="268"/>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c r="CO73" s="244"/>
      <c r="CP73" s="244"/>
      <c r="CQ73" s="244"/>
      <c r="CR73" s="244"/>
      <c r="CS73" s="244"/>
      <c r="CT73" s="244"/>
      <c r="CU73" s="244"/>
      <c r="CV73" s="244"/>
      <c r="CW73" s="244"/>
      <c r="CX73" s="244"/>
      <c r="CY73" s="244"/>
      <c r="CZ73" s="244"/>
      <c r="DA73" s="244"/>
      <c r="DB73" s="244"/>
      <c r="DC73" s="244"/>
      <c r="DD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4"/>
      <c r="ED73" s="244"/>
      <c r="EE73" s="244"/>
      <c r="EF73" s="244"/>
      <c r="EG73" s="244"/>
      <c r="EH73" s="244"/>
      <c r="EI73" s="244"/>
      <c r="EJ73" s="244"/>
      <c r="EK73" s="244"/>
      <c r="EL73" s="244"/>
      <c r="EM73" s="244"/>
      <c r="EN73" s="244"/>
      <c r="EO73" s="244"/>
      <c r="EP73" s="244"/>
      <c r="EQ73" s="244"/>
      <c r="ER73" s="244"/>
      <c r="ES73" s="244"/>
      <c r="ET73" s="244"/>
      <c r="EU73" s="244"/>
      <c r="EV73" s="244"/>
      <c r="EW73" s="244"/>
      <c r="EX73" s="244"/>
      <c r="EY73" s="244"/>
      <c r="EZ73" s="244"/>
      <c r="FA73" s="244"/>
      <c r="FB73" s="244"/>
      <c r="FC73" s="244"/>
      <c r="FD73" s="244"/>
      <c r="FE73" s="244"/>
      <c r="FF73" s="244"/>
      <c r="FG73" s="244"/>
      <c r="FH73" s="244"/>
      <c r="FI73" s="244"/>
      <c r="FJ73" s="244"/>
      <c r="FK73" s="244"/>
      <c r="FL73" s="244"/>
      <c r="FM73" s="244"/>
      <c r="FN73" s="244"/>
      <c r="FO73" s="244"/>
      <c r="FP73" s="244"/>
      <c r="FQ73" s="244"/>
      <c r="FR73" s="244"/>
      <c r="FS73" s="244"/>
      <c r="FT73" s="244"/>
      <c r="FU73" s="244"/>
      <c r="FV73" s="244"/>
      <c r="FW73" s="244"/>
      <c r="FX73" s="244"/>
      <c r="FY73" s="244"/>
      <c r="FZ73" s="244"/>
      <c r="GA73" s="244"/>
      <c r="GB73" s="244"/>
      <c r="GC73" s="244"/>
      <c r="GD73" s="244"/>
      <c r="GE73" s="244"/>
      <c r="GF73" s="244"/>
      <c r="GG73" s="244"/>
      <c r="GH73" s="244"/>
      <c r="GI73" s="244"/>
      <c r="GJ73" s="244"/>
      <c r="GK73" s="244"/>
      <c r="GL73" s="244"/>
      <c r="GM73" s="244"/>
      <c r="GN73" s="244"/>
      <c r="GO73" s="244"/>
      <c r="GP73" s="244"/>
      <c r="GQ73" s="244"/>
      <c r="GR73" s="244"/>
      <c r="GS73" s="244"/>
      <c r="GT73" s="244"/>
      <c r="GU73" s="244"/>
      <c r="GV73" s="244"/>
      <c r="GW73" s="244"/>
      <c r="GX73" s="244"/>
      <c r="GY73" s="244"/>
      <c r="GZ73" s="244"/>
      <c r="HA73" s="244"/>
      <c r="HB73" s="244"/>
      <c r="HC73" s="244"/>
      <c r="HD73" s="244"/>
      <c r="HE73" s="244"/>
      <c r="HF73" s="244"/>
      <c r="HG73" s="244"/>
      <c r="HH73" s="244"/>
      <c r="HI73" s="244"/>
      <c r="HJ73" s="244"/>
      <c r="HK73" s="244"/>
      <c r="HL73" s="244"/>
      <c r="HM73" s="244"/>
      <c r="HN73" s="244"/>
      <c r="HO73" s="244"/>
      <c r="HP73" s="244"/>
      <c r="HQ73" s="244"/>
      <c r="HR73" s="244"/>
      <c r="HS73" s="244"/>
      <c r="HT73" s="244"/>
      <c r="HU73" s="244"/>
      <c r="HV73" s="244"/>
      <c r="HW73" s="244"/>
      <c r="HX73" s="244"/>
      <c r="HY73" s="244"/>
      <c r="HZ73" s="244"/>
      <c r="IA73" s="244"/>
      <c r="IB73" s="244"/>
      <c r="IC73" s="244"/>
      <c r="ID73" s="244"/>
      <c r="IE73" s="244"/>
      <c r="IF73" s="244"/>
      <c r="IG73" s="244"/>
      <c r="IH73" s="244"/>
      <c r="II73" s="244"/>
      <c r="IJ73" s="244"/>
      <c r="IK73" s="244"/>
      <c r="IL73" s="244"/>
      <c r="IM73" s="244"/>
      <c r="IN73" s="244"/>
    </row>
    <row r="74" ht="18" customHeight="1" spans="1:248">
      <c r="A74" s="234" t="s">
        <v>65</v>
      </c>
      <c r="B74" s="168">
        <f t="shared" si="5"/>
        <v>0</v>
      </c>
      <c r="C74" s="168">
        <f t="shared" si="6"/>
        <v>0</v>
      </c>
      <c r="D74" s="261">
        <f>SUM(D75:D80)</f>
        <v>0</v>
      </c>
      <c r="E74" s="261">
        <f t="shared" ref="E74:J74" si="18">SUM(E75:E80)</f>
        <v>0</v>
      </c>
      <c r="F74" s="261">
        <f t="shared" si="18"/>
        <v>0</v>
      </c>
      <c r="G74" s="261">
        <f t="shared" si="18"/>
        <v>0</v>
      </c>
      <c r="H74" s="261">
        <f t="shared" si="18"/>
        <v>0</v>
      </c>
      <c r="I74" s="261">
        <f t="shared" si="18"/>
        <v>0</v>
      </c>
      <c r="J74" s="261">
        <f t="shared" si="18"/>
        <v>0</v>
      </c>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c r="EJ74" s="244"/>
      <c r="EK74" s="244"/>
      <c r="EL74" s="244"/>
      <c r="EM74" s="244"/>
      <c r="EN74" s="244"/>
      <c r="EO74" s="244"/>
      <c r="EP74" s="244"/>
      <c r="EQ74" s="244"/>
      <c r="ER74" s="244"/>
      <c r="ES74" s="244"/>
      <c r="ET74" s="244"/>
      <c r="EU74" s="244"/>
      <c r="EV74" s="244"/>
      <c r="EW74" s="244"/>
      <c r="EX74" s="244"/>
      <c r="EY74" s="244"/>
      <c r="EZ74" s="244"/>
      <c r="FA74" s="244"/>
      <c r="FB74" s="244"/>
      <c r="FC74" s="244"/>
      <c r="FD74" s="244"/>
      <c r="FE74" s="244"/>
      <c r="FF74" s="244"/>
      <c r="FG74" s="244"/>
      <c r="FH74" s="244"/>
      <c r="FI74" s="244"/>
      <c r="FJ74" s="244"/>
      <c r="FK74" s="244"/>
      <c r="FL74" s="244"/>
      <c r="FM74" s="244"/>
      <c r="FN74" s="244"/>
      <c r="FO74" s="244"/>
      <c r="FP74" s="244"/>
      <c r="FQ74" s="244"/>
      <c r="FR74" s="244"/>
      <c r="FS74" s="244"/>
      <c r="FT74" s="244"/>
      <c r="FU74" s="244"/>
      <c r="FV74" s="244"/>
      <c r="FW74" s="244"/>
      <c r="FX74" s="244"/>
      <c r="FY74" s="244"/>
      <c r="FZ74" s="244"/>
      <c r="GA74" s="244"/>
      <c r="GB74" s="244"/>
      <c r="GC74" s="244"/>
      <c r="GD74" s="244"/>
      <c r="GE74" s="244"/>
      <c r="GF74" s="244"/>
      <c r="GG74" s="244"/>
      <c r="GH74" s="244"/>
      <c r="GI74" s="244"/>
      <c r="GJ74" s="244"/>
      <c r="GK74" s="244"/>
      <c r="GL74" s="244"/>
      <c r="GM74" s="244"/>
      <c r="GN74" s="244"/>
      <c r="GO74" s="244"/>
      <c r="GP74" s="244"/>
      <c r="GQ74" s="244"/>
      <c r="GR74" s="244"/>
      <c r="GS74" s="244"/>
      <c r="GT74" s="244"/>
      <c r="GU74" s="244"/>
      <c r="GV74" s="244"/>
      <c r="GW74" s="244"/>
      <c r="GX74" s="244"/>
      <c r="GY74" s="244"/>
      <c r="GZ74" s="244"/>
      <c r="HA74" s="244"/>
      <c r="HB74" s="244"/>
      <c r="HC74" s="244"/>
      <c r="HD74" s="244"/>
      <c r="HE74" s="244"/>
      <c r="HF74" s="244"/>
      <c r="HG74" s="244"/>
      <c r="HH74" s="244"/>
      <c r="HI74" s="244"/>
      <c r="HJ74" s="244"/>
      <c r="HK74" s="244"/>
      <c r="HL74" s="244"/>
      <c r="HM74" s="244"/>
      <c r="HN74" s="244"/>
      <c r="HO74" s="244"/>
      <c r="HP74" s="244"/>
      <c r="HQ74" s="244"/>
      <c r="HR74" s="244"/>
      <c r="HS74" s="244"/>
      <c r="HT74" s="244"/>
      <c r="HU74" s="244"/>
      <c r="HV74" s="244"/>
      <c r="HW74" s="244"/>
      <c r="HX74" s="244"/>
      <c r="HY74" s="244"/>
      <c r="HZ74" s="244"/>
      <c r="IA74" s="244"/>
      <c r="IB74" s="244"/>
      <c r="IC74" s="244"/>
      <c r="ID74" s="244"/>
      <c r="IE74" s="244"/>
      <c r="IF74" s="244"/>
      <c r="IG74" s="244"/>
      <c r="IH74" s="244"/>
      <c r="II74" s="244"/>
      <c r="IJ74" s="244"/>
      <c r="IK74" s="244"/>
      <c r="IL74" s="244"/>
      <c r="IM74" s="244"/>
      <c r="IN74" s="244"/>
    </row>
    <row r="75" ht="18" customHeight="1" spans="1:248">
      <c r="A75" s="262" t="s">
        <v>130</v>
      </c>
      <c r="B75" s="168">
        <f t="shared" si="5"/>
        <v>0</v>
      </c>
      <c r="C75" s="168">
        <f t="shared" si="6"/>
        <v>0</v>
      </c>
      <c r="D75" s="263"/>
      <c r="E75" s="263"/>
      <c r="F75" s="264"/>
      <c r="G75" s="264"/>
      <c r="H75" s="264"/>
      <c r="I75" s="264"/>
      <c r="J75" s="268"/>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c r="CZ75" s="244"/>
      <c r="DA75" s="244"/>
      <c r="DB75" s="244"/>
      <c r="DC75" s="244"/>
      <c r="DD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4"/>
      <c r="ED75" s="244"/>
      <c r="EE75" s="244"/>
      <c r="EF75" s="244"/>
      <c r="EG75" s="244"/>
      <c r="EH75" s="244"/>
      <c r="EI75" s="244"/>
      <c r="EJ75" s="244"/>
      <c r="EK75" s="244"/>
      <c r="EL75" s="244"/>
      <c r="EM75" s="244"/>
      <c r="EN75" s="244"/>
      <c r="EO75" s="244"/>
      <c r="EP75" s="244"/>
      <c r="EQ75" s="244"/>
      <c r="ER75" s="244"/>
      <c r="ES75" s="244"/>
      <c r="ET75" s="244"/>
      <c r="EU75" s="244"/>
      <c r="EV75" s="244"/>
      <c r="EW75" s="244"/>
      <c r="EX75" s="244"/>
      <c r="EY75" s="244"/>
      <c r="EZ75" s="244"/>
      <c r="FA75" s="244"/>
      <c r="FB75" s="244"/>
      <c r="FC75" s="244"/>
      <c r="FD75" s="244"/>
      <c r="FE75" s="244"/>
      <c r="FF75" s="244"/>
      <c r="FG75" s="244"/>
      <c r="FH75" s="244"/>
      <c r="FI75" s="244"/>
      <c r="FJ75" s="244"/>
      <c r="FK75" s="244"/>
      <c r="FL75" s="244"/>
      <c r="FM75" s="244"/>
      <c r="FN75" s="244"/>
      <c r="FO75" s="244"/>
      <c r="FP75" s="244"/>
      <c r="FQ75" s="244"/>
      <c r="FR75" s="244"/>
      <c r="FS75" s="244"/>
      <c r="FT75" s="244"/>
      <c r="FU75" s="244"/>
      <c r="FV75" s="244"/>
      <c r="FW75" s="244"/>
      <c r="FX75" s="244"/>
      <c r="FY75" s="244"/>
      <c r="FZ75" s="244"/>
      <c r="GA75" s="244"/>
      <c r="GB75" s="244"/>
      <c r="GC75" s="244"/>
      <c r="GD75" s="244"/>
      <c r="GE75" s="244"/>
      <c r="GF75" s="244"/>
      <c r="GG75" s="244"/>
      <c r="GH75" s="244"/>
      <c r="GI75" s="244"/>
      <c r="GJ75" s="244"/>
      <c r="GK75" s="244"/>
      <c r="GL75" s="244"/>
      <c r="GM75" s="244"/>
      <c r="GN75" s="244"/>
      <c r="GO75" s="244"/>
      <c r="GP75" s="244"/>
      <c r="GQ75" s="244"/>
      <c r="GR75" s="244"/>
      <c r="GS75" s="244"/>
      <c r="GT75" s="244"/>
      <c r="GU75" s="244"/>
      <c r="GV75" s="244"/>
      <c r="GW75" s="244"/>
      <c r="GX75" s="244"/>
      <c r="GY75" s="244"/>
      <c r="GZ75" s="244"/>
      <c r="HA75" s="244"/>
      <c r="HB75" s="244"/>
      <c r="HC75" s="244"/>
      <c r="HD75" s="244"/>
      <c r="HE75" s="244"/>
      <c r="HF75" s="244"/>
      <c r="HG75" s="244"/>
      <c r="HH75" s="244"/>
      <c r="HI75" s="244"/>
      <c r="HJ75" s="244"/>
      <c r="HK75" s="244"/>
      <c r="HL75" s="244"/>
      <c r="HM75" s="244"/>
      <c r="HN75" s="244"/>
      <c r="HO75" s="244"/>
      <c r="HP75" s="244"/>
      <c r="HQ75" s="244"/>
      <c r="HR75" s="244"/>
      <c r="HS75" s="244"/>
      <c r="HT75" s="244"/>
      <c r="HU75" s="244"/>
      <c r="HV75" s="244"/>
      <c r="HW75" s="244"/>
      <c r="HX75" s="244"/>
      <c r="HY75" s="244"/>
      <c r="HZ75" s="244"/>
      <c r="IA75" s="244"/>
      <c r="IB75" s="244"/>
      <c r="IC75" s="244"/>
      <c r="ID75" s="244"/>
      <c r="IE75" s="244"/>
      <c r="IF75" s="244"/>
      <c r="IG75" s="244"/>
      <c r="IH75" s="244"/>
      <c r="II75" s="244"/>
      <c r="IJ75" s="244"/>
      <c r="IK75" s="244"/>
      <c r="IL75" s="244"/>
      <c r="IM75" s="244"/>
      <c r="IN75" s="244"/>
    </row>
    <row r="76" ht="18" customHeight="1" spans="1:248">
      <c r="A76" s="262" t="s">
        <v>57</v>
      </c>
      <c r="B76" s="168">
        <f t="shared" ref="B76:B88" si="19">SUM(C76,H76:J76)</f>
        <v>0</v>
      </c>
      <c r="C76" s="168">
        <f t="shared" ref="C76:C88" si="20">SUM(D76:G76)</f>
        <v>0</v>
      </c>
      <c r="D76" s="263"/>
      <c r="E76" s="263"/>
      <c r="F76" s="264"/>
      <c r="G76" s="264"/>
      <c r="H76" s="264"/>
      <c r="I76" s="264"/>
      <c r="J76" s="268"/>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c r="CO76" s="244"/>
      <c r="CP76" s="244"/>
      <c r="CQ76" s="244"/>
      <c r="CR76" s="244"/>
      <c r="CS76" s="244"/>
      <c r="CT76" s="244"/>
      <c r="CU76" s="244"/>
      <c r="CV76" s="244"/>
      <c r="CW76" s="244"/>
      <c r="CX76" s="244"/>
      <c r="CY76" s="244"/>
      <c r="CZ76" s="244"/>
      <c r="DA76" s="244"/>
      <c r="DB76" s="244"/>
      <c r="DC76" s="244"/>
      <c r="DD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4"/>
      <c r="ED76" s="244"/>
      <c r="EE76" s="244"/>
      <c r="EF76" s="244"/>
      <c r="EG76" s="244"/>
      <c r="EH76" s="244"/>
      <c r="EI76" s="244"/>
      <c r="EJ76" s="244"/>
      <c r="EK76" s="244"/>
      <c r="EL76" s="244"/>
      <c r="EM76" s="244"/>
      <c r="EN76" s="244"/>
      <c r="EO76" s="244"/>
      <c r="EP76" s="244"/>
      <c r="EQ76" s="244"/>
      <c r="ER76" s="244"/>
      <c r="ES76" s="244"/>
      <c r="ET76" s="244"/>
      <c r="EU76" s="244"/>
      <c r="EV76" s="244"/>
      <c r="EW76" s="244"/>
      <c r="EX76" s="244"/>
      <c r="EY76" s="244"/>
      <c r="EZ76" s="244"/>
      <c r="FA76" s="244"/>
      <c r="FB76" s="244"/>
      <c r="FC76" s="244"/>
      <c r="FD76" s="244"/>
      <c r="FE76" s="244"/>
      <c r="FF76" s="244"/>
      <c r="FG76" s="244"/>
      <c r="FH76" s="244"/>
      <c r="FI76" s="244"/>
      <c r="FJ76" s="244"/>
      <c r="FK76" s="244"/>
      <c r="FL76" s="244"/>
      <c r="FM76" s="244"/>
      <c r="FN76" s="244"/>
      <c r="FO76" s="244"/>
      <c r="FP76" s="244"/>
      <c r="FQ76" s="244"/>
      <c r="FR76" s="244"/>
      <c r="FS76" s="244"/>
      <c r="FT76" s="244"/>
      <c r="FU76" s="244"/>
      <c r="FV76" s="244"/>
      <c r="FW76" s="244"/>
      <c r="FX76" s="244"/>
      <c r="FY76" s="244"/>
      <c r="FZ76" s="244"/>
      <c r="GA76" s="244"/>
      <c r="GB76" s="244"/>
      <c r="GC76" s="244"/>
      <c r="GD76" s="244"/>
      <c r="GE76" s="244"/>
      <c r="GF76" s="244"/>
      <c r="GG76" s="244"/>
      <c r="GH76" s="244"/>
      <c r="GI76" s="244"/>
      <c r="GJ76" s="244"/>
      <c r="GK76" s="244"/>
      <c r="GL76" s="244"/>
      <c r="GM76" s="244"/>
      <c r="GN76" s="244"/>
      <c r="GO76" s="244"/>
      <c r="GP76" s="244"/>
      <c r="GQ76" s="244"/>
      <c r="GR76" s="244"/>
      <c r="GS76" s="244"/>
      <c r="GT76" s="244"/>
      <c r="GU76" s="244"/>
      <c r="GV76" s="244"/>
      <c r="GW76" s="244"/>
      <c r="GX76" s="244"/>
      <c r="GY76" s="244"/>
      <c r="GZ76" s="244"/>
      <c r="HA76" s="244"/>
      <c r="HB76" s="244"/>
      <c r="HC76" s="244"/>
      <c r="HD76" s="244"/>
      <c r="HE76" s="244"/>
      <c r="HF76" s="244"/>
      <c r="HG76" s="244"/>
      <c r="HH76" s="244"/>
      <c r="HI76" s="244"/>
      <c r="HJ76" s="244"/>
      <c r="HK76" s="244"/>
      <c r="HL76" s="244"/>
      <c r="HM76" s="244"/>
      <c r="HN76" s="244"/>
      <c r="HO76" s="244"/>
      <c r="HP76" s="244"/>
      <c r="HQ76" s="244"/>
      <c r="HR76" s="244"/>
      <c r="HS76" s="244"/>
      <c r="HT76" s="244"/>
      <c r="HU76" s="244"/>
      <c r="HV76" s="244"/>
      <c r="HW76" s="244"/>
      <c r="HX76" s="244"/>
      <c r="HY76" s="244"/>
      <c r="HZ76" s="244"/>
      <c r="IA76" s="244"/>
      <c r="IB76" s="244"/>
      <c r="IC76" s="244"/>
      <c r="ID76" s="244"/>
      <c r="IE76" s="244"/>
      <c r="IF76" s="244"/>
      <c r="IG76" s="244"/>
      <c r="IH76" s="244"/>
      <c r="II76" s="244"/>
      <c r="IJ76" s="244"/>
      <c r="IK76" s="244"/>
      <c r="IL76" s="244"/>
      <c r="IM76" s="244"/>
      <c r="IN76" s="244"/>
    </row>
    <row r="77" ht="18" customHeight="1" spans="1:248">
      <c r="A77" s="262" t="s">
        <v>131</v>
      </c>
      <c r="B77" s="168">
        <f t="shared" si="19"/>
        <v>0</v>
      </c>
      <c r="C77" s="168">
        <f t="shared" si="20"/>
        <v>0</v>
      </c>
      <c r="D77" s="263"/>
      <c r="E77" s="263"/>
      <c r="F77" s="264"/>
      <c r="G77" s="264"/>
      <c r="H77" s="264"/>
      <c r="I77" s="264"/>
      <c r="J77" s="268"/>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c r="CO77" s="244"/>
      <c r="CP77" s="244"/>
      <c r="CQ77" s="244"/>
      <c r="CR77" s="244"/>
      <c r="CS77" s="244"/>
      <c r="CT77" s="244"/>
      <c r="CU77" s="244"/>
      <c r="CV77" s="244"/>
      <c r="CW77" s="244"/>
      <c r="CX77" s="244"/>
      <c r="CY77" s="244"/>
      <c r="CZ77" s="244"/>
      <c r="DA77" s="244"/>
      <c r="DB77" s="244"/>
      <c r="DC77" s="244"/>
      <c r="DD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4"/>
      <c r="ED77" s="244"/>
      <c r="EE77" s="244"/>
      <c r="EF77" s="244"/>
      <c r="EG77" s="244"/>
      <c r="EH77" s="244"/>
      <c r="EI77" s="244"/>
      <c r="EJ77" s="244"/>
      <c r="EK77" s="244"/>
      <c r="EL77" s="244"/>
      <c r="EM77" s="244"/>
      <c r="EN77" s="244"/>
      <c r="EO77" s="244"/>
      <c r="EP77" s="244"/>
      <c r="EQ77" s="244"/>
      <c r="ER77" s="244"/>
      <c r="ES77" s="244"/>
      <c r="ET77" s="244"/>
      <c r="EU77" s="244"/>
      <c r="EV77" s="244"/>
      <c r="EW77" s="244"/>
      <c r="EX77" s="244"/>
      <c r="EY77" s="244"/>
      <c r="EZ77" s="244"/>
      <c r="FA77" s="244"/>
      <c r="FB77" s="244"/>
      <c r="FC77" s="244"/>
      <c r="FD77" s="244"/>
      <c r="FE77" s="244"/>
      <c r="FF77" s="244"/>
      <c r="FG77" s="244"/>
      <c r="FH77" s="244"/>
      <c r="FI77" s="244"/>
      <c r="FJ77" s="244"/>
      <c r="FK77" s="244"/>
      <c r="FL77" s="244"/>
      <c r="FM77" s="244"/>
      <c r="FN77" s="244"/>
      <c r="FO77" s="244"/>
      <c r="FP77" s="244"/>
      <c r="FQ77" s="244"/>
      <c r="FR77" s="244"/>
      <c r="FS77" s="244"/>
      <c r="FT77" s="244"/>
      <c r="FU77" s="244"/>
      <c r="FV77" s="244"/>
      <c r="FW77" s="244"/>
      <c r="FX77" s="244"/>
      <c r="FY77" s="244"/>
      <c r="FZ77" s="244"/>
      <c r="GA77" s="244"/>
      <c r="GB77" s="244"/>
      <c r="GC77" s="244"/>
      <c r="GD77" s="244"/>
      <c r="GE77" s="244"/>
      <c r="GF77" s="244"/>
      <c r="GG77" s="244"/>
      <c r="GH77" s="244"/>
      <c r="GI77" s="244"/>
      <c r="GJ77" s="244"/>
      <c r="GK77" s="244"/>
      <c r="GL77" s="244"/>
      <c r="GM77" s="244"/>
      <c r="GN77" s="244"/>
      <c r="GO77" s="244"/>
      <c r="GP77" s="244"/>
      <c r="GQ77" s="244"/>
      <c r="GR77" s="244"/>
      <c r="GS77" s="244"/>
      <c r="GT77" s="244"/>
      <c r="GU77" s="244"/>
      <c r="GV77" s="244"/>
      <c r="GW77" s="244"/>
      <c r="GX77" s="244"/>
      <c r="GY77" s="244"/>
      <c r="GZ77" s="244"/>
      <c r="HA77" s="244"/>
      <c r="HB77" s="244"/>
      <c r="HC77" s="244"/>
      <c r="HD77" s="244"/>
      <c r="HE77" s="244"/>
      <c r="HF77" s="244"/>
      <c r="HG77" s="244"/>
      <c r="HH77" s="244"/>
      <c r="HI77" s="244"/>
      <c r="HJ77" s="244"/>
      <c r="HK77" s="244"/>
      <c r="HL77" s="244"/>
      <c r="HM77" s="244"/>
      <c r="HN77" s="244"/>
      <c r="HO77" s="244"/>
      <c r="HP77" s="244"/>
      <c r="HQ77" s="244"/>
      <c r="HR77" s="244"/>
      <c r="HS77" s="244"/>
      <c r="HT77" s="244"/>
      <c r="HU77" s="244"/>
      <c r="HV77" s="244"/>
      <c r="HW77" s="244"/>
      <c r="HX77" s="244"/>
      <c r="HY77" s="244"/>
      <c r="HZ77" s="244"/>
      <c r="IA77" s="244"/>
      <c r="IB77" s="244"/>
      <c r="IC77" s="244"/>
      <c r="ID77" s="244"/>
      <c r="IE77" s="244"/>
      <c r="IF77" s="244"/>
      <c r="IG77" s="244"/>
      <c r="IH77" s="244"/>
      <c r="II77" s="244"/>
      <c r="IJ77" s="244"/>
      <c r="IK77" s="244"/>
      <c r="IL77" s="244"/>
      <c r="IM77" s="244"/>
      <c r="IN77" s="244"/>
    </row>
    <row r="78" ht="18" customHeight="1" spans="1:248">
      <c r="A78" s="262" t="s">
        <v>132</v>
      </c>
      <c r="B78" s="168">
        <f t="shared" si="19"/>
        <v>0</v>
      </c>
      <c r="C78" s="168">
        <f t="shared" si="20"/>
        <v>0</v>
      </c>
      <c r="D78" s="263"/>
      <c r="E78" s="263"/>
      <c r="F78" s="264"/>
      <c r="G78" s="264"/>
      <c r="H78" s="264"/>
      <c r="I78" s="264"/>
      <c r="J78" s="268"/>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c r="CO78" s="244"/>
      <c r="CP78" s="244"/>
      <c r="CQ78" s="244"/>
      <c r="CR78" s="244"/>
      <c r="CS78" s="244"/>
      <c r="CT78" s="244"/>
      <c r="CU78" s="244"/>
      <c r="CV78" s="244"/>
      <c r="CW78" s="244"/>
      <c r="CX78" s="244"/>
      <c r="CY78" s="244"/>
      <c r="CZ78" s="244"/>
      <c r="DA78" s="244"/>
      <c r="DB78" s="244"/>
      <c r="DC78" s="244"/>
      <c r="DD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s="244"/>
      <c r="ED78" s="244"/>
      <c r="EE78" s="244"/>
      <c r="EF78" s="244"/>
      <c r="EG78" s="244"/>
      <c r="EH78" s="244"/>
      <c r="EI78" s="244"/>
      <c r="EJ78" s="244"/>
      <c r="EK78" s="244"/>
      <c r="EL78" s="244"/>
      <c r="EM78" s="244"/>
      <c r="EN78" s="244"/>
      <c r="EO78" s="244"/>
      <c r="EP78" s="244"/>
      <c r="EQ78" s="244"/>
      <c r="ER78" s="244"/>
      <c r="ES78" s="244"/>
      <c r="ET78" s="244"/>
      <c r="EU78" s="244"/>
      <c r="EV78" s="244"/>
      <c r="EW78" s="244"/>
      <c r="EX78" s="244"/>
      <c r="EY78" s="244"/>
      <c r="EZ78" s="244"/>
      <c r="FA78" s="244"/>
      <c r="FB78" s="244"/>
      <c r="FC78" s="244"/>
      <c r="FD78" s="244"/>
      <c r="FE78" s="244"/>
      <c r="FF78" s="244"/>
      <c r="FG78" s="244"/>
      <c r="FH78" s="244"/>
      <c r="FI78" s="244"/>
      <c r="FJ78" s="244"/>
      <c r="FK78" s="244"/>
      <c r="FL78" s="244"/>
      <c r="FM78" s="244"/>
      <c r="FN78" s="244"/>
      <c r="FO78" s="244"/>
      <c r="FP78" s="244"/>
      <c r="FQ78" s="244"/>
      <c r="FR78" s="244"/>
      <c r="FS78" s="244"/>
      <c r="FT78" s="244"/>
      <c r="FU78" s="244"/>
      <c r="FV78" s="244"/>
      <c r="FW78" s="244"/>
      <c r="FX78" s="244"/>
      <c r="FY78" s="244"/>
      <c r="FZ78" s="244"/>
      <c r="GA78" s="244"/>
      <c r="GB78" s="244"/>
      <c r="GC78" s="244"/>
      <c r="GD78" s="244"/>
      <c r="GE78" s="244"/>
      <c r="GF78" s="244"/>
      <c r="GG78" s="244"/>
      <c r="GH78" s="244"/>
      <c r="GI78" s="244"/>
      <c r="GJ78" s="244"/>
      <c r="GK78" s="244"/>
      <c r="GL78" s="244"/>
      <c r="GM78" s="244"/>
      <c r="GN78" s="244"/>
      <c r="GO78" s="244"/>
      <c r="GP78" s="244"/>
      <c r="GQ78" s="244"/>
      <c r="GR78" s="244"/>
      <c r="GS78" s="244"/>
      <c r="GT78" s="244"/>
      <c r="GU78" s="244"/>
      <c r="GV78" s="244"/>
      <c r="GW78" s="244"/>
      <c r="GX78" s="244"/>
      <c r="GY78" s="244"/>
      <c r="GZ78" s="244"/>
      <c r="HA78" s="244"/>
      <c r="HB78" s="244"/>
      <c r="HC78" s="244"/>
      <c r="HD78" s="244"/>
      <c r="HE78" s="244"/>
      <c r="HF78" s="244"/>
      <c r="HG78" s="244"/>
      <c r="HH78" s="244"/>
      <c r="HI78" s="244"/>
      <c r="HJ78" s="244"/>
      <c r="HK78" s="244"/>
      <c r="HL78" s="244"/>
      <c r="HM78" s="244"/>
      <c r="HN78" s="244"/>
      <c r="HO78" s="244"/>
      <c r="HP78" s="244"/>
      <c r="HQ78" s="244"/>
      <c r="HR78" s="244"/>
      <c r="HS78" s="244"/>
      <c r="HT78" s="244"/>
      <c r="HU78" s="244"/>
      <c r="HV78" s="244"/>
      <c r="HW78" s="244"/>
      <c r="HX78" s="244"/>
      <c r="HY78" s="244"/>
      <c r="HZ78" s="244"/>
      <c r="IA78" s="244"/>
      <c r="IB78" s="244"/>
      <c r="IC78" s="244"/>
      <c r="ID78" s="244"/>
      <c r="IE78" s="244"/>
      <c r="IF78" s="244"/>
      <c r="IG78" s="244"/>
      <c r="IH78" s="244"/>
      <c r="II78" s="244"/>
      <c r="IJ78" s="244"/>
      <c r="IK78" s="244"/>
      <c r="IL78" s="244"/>
      <c r="IM78" s="244"/>
      <c r="IN78" s="244"/>
    </row>
    <row r="79" ht="18" customHeight="1" spans="1:248">
      <c r="A79" s="262" t="s">
        <v>133</v>
      </c>
      <c r="B79" s="168">
        <f t="shared" si="19"/>
        <v>0</v>
      </c>
      <c r="C79" s="168">
        <f t="shared" si="20"/>
        <v>0</v>
      </c>
      <c r="D79" s="263"/>
      <c r="E79" s="263"/>
      <c r="F79" s="264"/>
      <c r="G79" s="264"/>
      <c r="H79" s="264"/>
      <c r="I79" s="264"/>
      <c r="J79" s="268"/>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s="244"/>
      <c r="ED79" s="244"/>
      <c r="EE79" s="244"/>
      <c r="EF79" s="244"/>
      <c r="EG79" s="244"/>
      <c r="EH79" s="244"/>
      <c r="EI79" s="244"/>
      <c r="EJ79" s="244"/>
      <c r="EK79" s="244"/>
      <c r="EL79" s="244"/>
      <c r="EM79" s="244"/>
      <c r="EN79" s="244"/>
      <c r="EO79" s="244"/>
      <c r="EP79" s="244"/>
      <c r="EQ79" s="244"/>
      <c r="ER79" s="244"/>
      <c r="ES79" s="244"/>
      <c r="ET79" s="244"/>
      <c r="EU79" s="244"/>
      <c r="EV79" s="244"/>
      <c r="EW79" s="244"/>
      <c r="EX79" s="244"/>
      <c r="EY79" s="244"/>
      <c r="EZ79" s="244"/>
      <c r="FA79" s="244"/>
      <c r="FB79" s="244"/>
      <c r="FC79" s="244"/>
      <c r="FD79" s="244"/>
      <c r="FE79" s="244"/>
      <c r="FF79" s="244"/>
      <c r="FG79" s="244"/>
      <c r="FH79" s="244"/>
      <c r="FI79" s="244"/>
      <c r="FJ79" s="244"/>
      <c r="FK79" s="244"/>
      <c r="FL79" s="244"/>
      <c r="FM79" s="244"/>
      <c r="FN79" s="244"/>
      <c r="FO79" s="244"/>
      <c r="FP79" s="244"/>
      <c r="FQ79" s="244"/>
      <c r="FR79" s="244"/>
      <c r="FS79" s="244"/>
      <c r="FT79" s="244"/>
      <c r="FU79" s="244"/>
      <c r="FV79" s="244"/>
      <c r="FW79" s="244"/>
      <c r="FX79" s="244"/>
      <c r="FY79" s="244"/>
      <c r="FZ79" s="244"/>
      <c r="GA79" s="244"/>
      <c r="GB79" s="244"/>
      <c r="GC79" s="244"/>
      <c r="GD79" s="244"/>
      <c r="GE79" s="244"/>
      <c r="GF79" s="244"/>
      <c r="GG79" s="244"/>
      <c r="GH79" s="244"/>
      <c r="GI79" s="244"/>
      <c r="GJ79" s="244"/>
      <c r="GK79" s="244"/>
      <c r="GL79" s="244"/>
      <c r="GM79" s="244"/>
      <c r="GN79" s="244"/>
      <c r="GO79" s="244"/>
      <c r="GP79" s="244"/>
      <c r="GQ79" s="244"/>
      <c r="GR79" s="244"/>
      <c r="GS79" s="244"/>
      <c r="GT79" s="244"/>
      <c r="GU79" s="244"/>
      <c r="GV79" s="244"/>
      <c r="GW79" s="244"/>
      <c r="GX79" s="244"/>
      <c r="GY79" s="244"/>
      <c r="GZ79" s="244"/>
      <c r="HA79" s="244"/>
      <c r="HB79" s="244"/>
      <c r="HC79" s="244"/>
      <c r="HD79" s="244"/>
      <c r="HE79" s="244"/>
      <c r="HF79" s="244"/>
      <c r="HG79" s="244"/>
      <c r="HH79" s="244"/>
      <c r="HI79" s="244"/>
      <c r="HJ79" s="244"/>
      <c r="HK79" s="244"/>
      <c r="HL79" s="244"/>
      <c r="HM79" s="244"/>
      <c r="HN79" s="244"/>
      <c r="HO79" s="244"/>
      <c r="HP79" s="244"/>
      <c r="HQ79" s="244"/>
      <c r="HR79" s="244"/>
      <c r="HS79" s="244"/>
      <c r="HT79" s="244"/>
      <c r="HU79" s="244"/>
      <c r="HV79" s="244"/>
      <c r="HW79" s="244"/>
      <c r="HX79" s="244"/>
      <c r="HY79" s="244"/>
      <c r="HZ79" s="244"/>
      <c r="IA79" s="244"/>
      <c r="IB79" s="244"/>
      <c r="IC79" s="244"/>
      <c r="ID79" s="244"/>
      <c r="IE79" s="244"/>
      <c r="IF79" s="244"/>
      <c r="IG79" s="244"/>
      <c r="IH79" s="244"/>
      <c r="II79" s="244"/>
      <c r="IJ79" s="244"/>
      <c r="IK79" s="244"/>
      <c r="IL79" s="244"/>
      <c r="IM79" s="244"/>
      <c r="IN79" s="244"/>
    </row>
    <row r="80" ht="18" customHeight="1" spans="1:248">
      <c r="A80" s="262" t="s">
        <v>134</v>
      </c>
      <c r="B80" s="168">
        <f t="shared" si="19"/>
        <v>0</v>
      </c>
      <c r="C80" s="168">
        <f t="shared" si="20"/>
        <v>0</v>
      </c>
      <c r="D80" s="263"/>
      <c r="E80" s="263"/>
      <c r="F80" s="264"/>
      <c r="G80" s="264"/>
      <c r="H80" s="264"/>
      <c r="I80" s="264"/>
      <c r="J80" s="268"/>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244"/>
      <c r="DI80" s="244"/>
      <c r="DJ80" s="244"/>
      <c r="DK80" s="244"/>
      <c r="DL80" s="244"/>
      <c r="DM80" s="244"/>
      <c r="DN80" s="244"/>
      <c r="DO80" s="244"/>
      <c r="DP80" s="244"/>
      <c r="DQ80" s="244"/>
      <c r="DR80" s="244"/>
      <c r="DS80" s="244"/>
      <c r="DT80" s="244"/>
      <c r="DU80" s="244"/>
      <c r="DV80" s="244"/>
      <c r="DW80" s="244"/>
      <c r="DX80" s="244"/>
      <c r="DY80" s="244"/>
      <c r="DZ80" s="244"/>
      <c r="EA80" s="244"/>
      <c r="EB80" s="244"/>
      <c r="EC80" s="244"/>
      <c r="ED80" s="244"/>
      <c r="EE80" s="244"/>
      <c r="EF80" s="244"/>
      <c r="EG80" s="244"/>
      <c r="EH80" s="244"/>
      <c r="EI80" s="244"/>
      <c r="EJ80" s="244"/>
      <c r="EK80" s="244"/>
      <c r="EL80" s="244"/>
      <c r="EM80" s="244"/>
      <c r="EN80" s="244"/>
      <c r="EO80" s="244"/>
      <c r="EP80" s="244"/>
      <c r="EQ80" s="244"/>
      <c r="ER80" s="244"/>
      <c r="ES80" s="244"/>
      <c r="ET80" s="244"/>
      <c r="EU80" s="244"/>
      <c r="EV80" s="244"/>
      <c r="EW80" s="244"/>
      <c r="EX80" s="244"/>
      <c r="EY80" s="244"/>
      <c r="EZ80" s="244"/>
      <c r="FA80" s="244"/>
      <c r="FB80" s="244"/>
      <c r="FC80" s="244"/>
      <c r="FD80" s="244"/>
      <c r="FE80" s="244"/>
      <c r="FF80" s="244"/>
      <c r="FG80" s="244"/>
      <c r="FH80" s="244"/>
      <c r="FI80" s="244"/>
      <c r="FJ80" s="244"/>
      <c r="FK80" s="244"/>
      <c r="FL80" s="244"/>
      <c r="FM80" s="244"/>
      <c r="FN80" s="244"/>
      <c r="FO80" s="244"/>
      <c r="FP80" s="244"/>
      <c r="FQ80" s="244"/>
      <c r="FR80" s="244"/>
      <c r="FS80" s="244"/>
      <c r="FT80" s="244"/>
      <c r="FU80" s="244"/>
      <c r="FV80" s="244"/>
      <c r="FW80" s="244"/>
      <c r="FX80" s="244"/>
      <c r="FY80" s="244"/>
      <c r="FZ80" s="244"/>
      <c r="GA80" s="244"/>
      <c r="GB80" s="244"/>
      <c r="GC80" s="244"/>
      <c r="GD80" s="244"/>
      <c r="GE80" s="244"/>
      <c r="GF80" s="244"/>
      <c r="GG80" s="244"/>
      <c r="GH80" s="244"/>
      <c r="GI80" s="244"/>
      <c r="GJ80" s="244"/>
      <c r="GK80" s="244"/>
      <c r="GL80" s="244"/>
      <c r="GM80" s="244"/>
      <c r="GN80" s="244"/>
      <c r="GO80" s="244"/>
      <c r="GP80" s="244"/>
      <c r="GQ80" s="244"/>
      <c r="GR80" s="244"/>
      <c r="GS80" s="244"/>
      <c r="GT80" s="244"/>
      <c r="GU80" s="244"/>
      <c r="GV80" s="244"/>
      <c r="GW80" s="244"/>
      <c r="GX80" s="244"/>
      <c r="GY80" s="244"/>
      <c r="GZ80" s="244"/>
      <c r="HA80" s="244"/>
      <c r="HB80" s="244"/>
      <c r="HC80" s="244"/>
      <c r="HD80" s="244"/>
      <c r="HE80" s="244"/>
      <c r="HF80" s="244"/>
      <c r="HG80" s="244"/>
      <c r="HH80" s="244"/>
      <c r="HI80" s="244"/>
      <c r="HJ80" s="244"/>
      <c r="HK80" s="244"/>
      <c r="HL80" s="244"/>
      <c r="HM80" s="244"/>
      <c r="HN80" s="244"/>
      <c r="HO80" s="244"/>
      <c r="HP80" s="244"/>
      <c r="HQ80" s="244"/>
      <c r="HR80" s="244"/>
      <c r="HS80" s="244"/>
      <c r="HT80" s="244"/>
      <c r="HU80" s="244"/>
      <c r="HV80" s="244"/>
      <c r="HW80" s="244"/>
      <c r="HX80" s="244"/>
      <c r="HY80" s="244"/>
      <c r="HZ80" s="244"/>
      <c r="IA80" s="244"/>
      <c r="IB80" s="244"/>
      <c r="IC80" s="244"/>
      <c r="ID80" s="244"/>
      <c r="IE80" s="244"/>
      <c r="IF80" s="244"/>
      <c r="IG80" s="244"/>
      <c r="IH80" s="244"/>
      <c r="II80" s="244"/>
      <c r="IJ80" s="244"/>
      <c r="IK80" s="244"/>
      <c r="IL80" s="244"/>
      <c r="IM80" s="244"/>
      <c r="IN80" s="244"/>
    </row>
    <row r="81" ht="18" customHeight="1" spans="1:248">
      <c r="A81" s="234" t="s">
        <v>135</v>
      </c>
      <c r="B81" s="168">
        <f t="shared" si="19"/>
        <v>0</v>
      </c>
      <c r="C81" s="168">
        <f t="shared" si="20"/>
        <v>0</v>
      </c>
      <c r="D81" s="261">
        <f>SUM(D82:D83)</f>
        <v>0</v>
      </c>
      <c r="E81" s="261">
        <f t="shared" ref="E81:J81" si="21">SUM(E82:E83)</f>
        <v>0</v>
      </c>
      <c r="F81" s="261">
        <f t="shared" si="21"/>
        <v>0</v>
      </c>
      <c r="G81" s="261">
        <f t="shared" si="21"/>
        <v>0</v>
      </c>
      <c r="H81" s="261">
        <f t="shared" si="21"/>
        <v>0</v>
      </c>
      <c r="I81" s="261">
        <f t="shared" si="21"/>
        <v>0</v>
      </c>
      <c r="J81" s="261">
        <f t="shared" si="21"/>
        <v>0</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244"/>
      <c r="DI81" s="244"/>
      <c r="DJ81" s="244"/>
      <c r="DK81" s="244"/>
      <c r="DL81" s="244"/>
      <c r="DM81" s="244"/>
      <c r="DN81" s="244"/>
      <c r="DO81" s="244"/>
      <c r="DP81" s="244"/>
      <c r="DQ81" s="244"/>
      <c r="DR81" s="244"/>
      <c r="DS81" s="244"/>
      <c r="DT81" s="244"/>
      <c r="DU81" s="244"/>
      <c r="DV81" s="244"/>
      <c r="DW81" s="244"/>
      <c r="DX81" s="244"/>
      <c r="DY81" s="244"/>
      <c r="DZ81" s="244"/>
      <c r="EA81" s="244"/>
      <c r="EB81" s="244"/>
      <c r="EC81" s="244"/>
      <c r="ED81" s="244"/>
      <c r="EE81" s="244"/>
      <c r="EF81" s="244"/>
      <c r="EG81" s="244"/>
      <c r="EH81" s="244"/>
      <c r="EI81" s="244"/>
      <c r="EJ81" s="244"/>
      <c r="EK81" s="244"/>
      <c r="EL81" s="244"/>
      <c r="EM81" s="244"/>
      <c r="EN81" s="244"/>
      <c r="EO81" s="244"/>
      <c r="EP81" s="244"/>
      <c r="EQ81" s="244"/>
      <c r="ER81" s="244"/>
      <c r="ES81" s="244"/>
      <c r="ET81" s="244"/>
      <c r="EU81" s="244"/>
      <c r="EV81" s="244"/>
      <c r="EW81" s="244"/>
      <c r="EX81" s="244"/>
      <c r="EY81" s="244"/>
      <c r="EZ81" s="244"/>
      <c r="FA81" s="244"/>
      <c r="FB81" s="244"/>
      <c r="FC81" s="244"/>
      <c r="FD81" s="244"/>
      <c r="FE81" s="244"/>
      <c r="FF81" s="244"/>
      <c r="FG81" s="244"/>
      <c r="FH81" s="244"/>
      <c r="FI81" s="244"/>
      <c r="FJ81" s="244"/>
      <c r="FK81" s="244"/>
      <c r="FL81" s="244"/>
      <c r="FM81" s="244"/>
      <c r="FN81" s="244"/>
      <c r="FO81" s="244"/>
      <c r="FP81" s="244"/>
      <c r="FQ81" s="244"/>
      <c r="FR81" s="244"/>
      <c r="FS81" s="244"/>
      <c r="FT81" s="244"/>
      <c r="FU81" s="244"/>
      <c r="FV81" s="244"/>
      <c r="FW81" s="244"/>
      <c r="FX81" s="244"/>
      <c r="FY81" s="244"/>
      <c r="FZ81" s="244"/>
      <c r="GA81" s="244"/>
      <c r="GB81" s="244"/>
      <c r="GC81" s="244"/>
      <c r="GD81" s="244"/>
      <c r="GE81" s="244"/>
      <c r="GF81" s="244"/>
      <c r="GG81" s="244"/>
      <c r="GH81" s="244"/>
      <c r="GI81" s="244"/>
      <c r="GJ81" s="244"/>
      <c r="GK81" s="244"/>
      <c r="GL81" s="244"/>
      <c r="GM81" s="244"/>
      <c r="GN81" s="244"/>
      <c r="GO81" s="244"/>
      <c r="GP81" s="244"/>
      <c r="GQ81" s="244"/>
      <c r="GR81" s="244"/>
      <c r="GS81" s="244"/>
      <c r="GT81" s="244"/>
      <c r="GU81" s="244"/>
      <c r="GV81" s="244"/>
      <c r="GW81" s="244"/>
      <c r="GX81" s="244"/>
      <c r="GY81" s="244"/>
      <c r="GZ81" s="244"/>
      <c r="HA81" s="244"/>
      <c r="HB81" s="244"/>
      <c r="HC81" s="244"/>
      <c r="HD81" s="244"/>
      <c r="HE81" s="244"/>
      <c r="HF81" s="244"/>
      <c r="HG81" s="244"/>
      <c r="HH81" s="244"/>
      <c r="HI81" s="244"/>
      <c r="HJ81" s="244"/>
      <c r="HK81" s="244"/>
      <c r="HL81" s="244"/>
      <c r="HM81" s="244"/>
      <c r="HN81" s="244"/>
      <c r="HO81" s="244"/>
      <c r="HP81" s="244"/>
      <c r="HQ81" s="244"/>
      <c r="HR81" s="244"/>
      <c r="HS81" s="244"/>
      <c r="HT81" s="244"/>
      <c r="HU81" s="244"/>
      <c r="HV81" s="244"/>
      <c r="HW81" s="244"/>
      <c r="HX81" s="244"/>
      <c r="HY81" s="244"/>
      <c r="HZ81" s="244"/>
      <c r="IA81" s="244"/>
      <c r="IB81" s="244"/>
      <c r="IC81" s="244"/>
      <c r="ID81" s="244"/>
      <c r="IE81" s="244"/>
      <c r="IF81" s="244"/>
      <c r="IG81" s="244"/>
      <c r="IH81" s="244"/>
      <c r="II81" s="244"/>
      <c r="IJ81" s="244"/>
      <c r="IK81" s="244"/>
      <c r="IL81" s="244"/>
      <c r="IM81" s="244"/>
      <c r="IN81" s="244"/>
    </row>
    <row r="82" ht="18" customHeight="1" spans="1:248">
      <c r="A82" s="262" t="s">
        <v>63</v>
      </c>
      <c r="B82" s="168">
        <f t="shared" si="19"/>
        <v>0</v>
      </c>
      <c r="C82" s="168">
        <f t="shared" si="20"/>
        <v>0</v>
      </c>
      <c r="D82" s="263"/>
      <c r="E82" s="263"/>
      <c r="F82" s="264"/>
      <c r="G82" s="264"/>
      <c r="H82" s="264"/>
      <c r="I82" s="264"/>
      <c r="J82" s="268"/>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244"/>
      <c r="DI82" s="244"/>
      <c r="DJ82" s="244"/>
      <c r="DK82" s="244"/>
      <c r="DL82" s="244"/>
      <c r="DM82" s="244"/>
      <c r="DN82" s="244"/>
      <c r="DO82" s="244"/>
      <c r="DP82" s="244"/>
      <c r="DQ82" s="244"/>
      <c r="DR82" s="244"/>
      <c r="DS82" s="244"/>
      <c r="DT82" s="244"/>
      <c r="DU82" s="244"/>
      <c r="DV82" s="244"/>
      <c r="DW82" s="244"/>
      <c r="DX82" s="244"/>
      <c r="DY82" s="244"/>
      <c r="DZ82" s="244"/>
      <c r="EA82" s="244"/>
      <c r="EB82" s="244"/>
      <c r="EC82" s="244"/>
      <c r="ED82" s="244"/>
      <c r="EE82" s="244"/>
      <c r="EF82" s="244"/>
      <c r="EG82" s="244"/>
      <c r="EH82" s="244"/>
      <c r="EI82" s="244"/>
      <c r="EJ82" s="244"/>
      <c r="EK82" s="244"/>
      <c r="EL82" s="244"/>
      <c r="EM82" s="244"/>
      <c r="EN82" s="244"/>
      <c r="EO82" s="244"/>
      <c r="EP82" s="244"/>
      <c r="EQ82" s="244"/>
      <c r="ER82" s="244"/>
      <c r="ES82" s="244"/>
      <c r="ET82" s="244"/>
      <c r="EU82" s="244"/>
      <c r="EV82" s="244"/>
      <c r="EW82" s="244"/>
      <c r="EX82" s="244"/>
      <c r="EY82" s="244"/>
      <c r="EZ82" s="244"/>
      <c r="FA82" s="244"/>
      <c r="FB82" s="244"/>
      <c r="FC82" s="244"/>
      <c r="FD82" s="244"/>
      <c r="FE82" s="244"/>
      <c r="FF82" s="244"/>
      <c r="FG82" s="244"/>
      <c r="FH82" s="244"/>
      <c r="FI82" s="244"/>
      <c r="FJ82" s="244"/>
      <c r="FK82" s="244"/>
      <c r="FL82" s="244"/>
      <c r="FM82" s="244"/>
      <c r="FN82" s="244"/>
      <c r="FO82" s="244"/>
      <c r="FP82" s="244"/>
      <c r="FQ82" s="244"/>
      <c r="FR82" s="244"/>
      <c r="FS82" s="244"/>
      <c r="FT82" s="244"/>
      <c r="FU82" s="244"/>
      <c r="FV82" s="244"/>
      <c r="FW82" s="244"/>
      <c r="FX82" s="244"/>
      <c r="FY82" s="244"/>
      <c r="FZ82" s="244"/>
      <c r="GA82" s="244"/>
      <c r="GB82" s="244"/>
      <c r="GC82" s="244"/>
      <c r="GD82" s="244"/>
      <c r="GE82" s="244"/>
      <c r="GF82" s="244"/>
      <c r="GG82" s="244"/>
      <c r="GH82" s="244"/>
      <c r="GI82" s="244"/>
      <c r="GJ82" s="244"/>
      <c r="GK82" s="244"/>
      <c r="GL82" s="244"/>
      <c r="GM82" s="244"/>
      <c r="GN82" s="244"/>
      <c r="GO82" s="244"/>
      <c r="GP82" s="244"/>
      <c r="GQ82" s="244"/>
      <c r="GR82" s="244"/>
      <c r="GS82" s="244"/>
      <c r="GT82" s="244"/>
      <c r="GU82" s="244"/>
      <c r="GV82" s="244"/>
      <c r="GW82" s="244"/>
      <c r="GX82" s="244"/>
      <c r="GY82" s="244"/>
      <c r="GZ82" s="244"/>
      <c r="HA82" s="244"/>
      <c r="HB82" s="244"/>
      <c r="HC82" s="244"/>
      <c r="HD82" s="244"/>
      <c r="HE82" s="244"/>
      <c r="HF82" s="244"/>
      <c r="HG82" s="244"/>
      <c r="HH82" s="244"/>
      <c r="HI82" s="244"/>
      <c r="HJ82" s="244"/>
      <c r="HK82" s="244"/>
      <c r="HL82" s="244"/>
      <c r="HM82" s="244"/>
      <c r="HN82" s="244"/>
      <c r="HO82" s="244"/>
      <c r="HP82" s="244"/>
      <c r="HQ82" s="244"/>
      <c r="HR82" s="244"/>
      <c r="HS82" s="244"/>
      <c r="HT82" s="244"/>
      <c r="HU82" s="244"/>
      <c r="HV82" s="244"/>
      <c r="HW82" s="244"/>
      <c r="HX82" s="244"/>
      <c r="HY82" s="244"/>
      <c r="HZ82" s="244"/>
      <c r="IA82" s="244"/>
      <c r="IB82" s="244"/>
      <c r="IC82" s="244"/>
      <c r="ID82" s="244"/>
      <c r="IE82" s="244"/>
      <c r="IF82" s="244"/>
      <c r="IG82" s="244"/>
      <c r="IH82" s="244"/>
      <c r="II82" s="244"/>
      <c r="IJ82" s="244"/>
      <c r="IK82" s="244"/>
      <c r="IL82" s="244"/>
      <c r="IM82" s="244"/>
      <c r="IN82" s="244"/>
    </row>
    <row r="83" ht="18" customHeight="1" spans="1:248">
      <c r="A83" s="262" t="s">
        <v>136</v>
      </c>
      <c r="B83" s="168">
        <f t="shared" si="19"/>
        <v>0</v>
      </c>
      <c r="C83" s="168">
        <f t="shared" si="20"/>
        <v>0</v>
      </c>
      <c r="D83" s="263"/>
      <c r="E83" s="263"/>
      <c r="F83" s="264"/>
      <c r="G83" s="264"/>
      <c r="H83" s="264"/>
      <c r="I83" s="264"/>
      <c r="J83" s="268"/>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c r="CO83" s="244"/>
      <c r="CP83" s="244"/>
      <c r="CQ83" s="244"/>
      <c r="CR83" s="244"/>
      <c r="CS83" s="244"/>
      <c r="CT83" s="244"/>
      <c r="CU83" s="244"/>
      <c r="CV83" s="244"/>
      <c r="CW83" s="244"/>
      <c r="CX83" s="244"/>
      <c r="CY83" s="244"/>
      <c r="CZ83" s="244"/>
      <c r="DA83" s="244"/>
      <c r="DB83" s="244"/>
      <c r="DC83" s="244"/>
      <c r="DD83" s="244"/>
      <c r="DE83" s="244"/>
      <c r="DF83" s="244"/>
      <c r="DG83" s="244"/>
      <c r="DH83" s="244"/>
      <c r="DI83" s="244"/>
      <c r="DJ83" s="244"/>
      <c r="DK83" s="244"/>
      <c r="DL83" s="244"/>
      <c r="DM83" s="244"/>
      <c r="DN83" s="244"/>
      <c r="DO83" s="244"/>
      <c r="DP83" s="244"/>
      <c r="DQ83" s="244"/>
      <c r="DR83" s="244"/>
      <c r="DS83" s="244"/>
      <c r="DT83" s="244"/>
      <c r="DU83" s="244"/>
      <c r="DV83" s="244"/>
      <c r="DW83" s="244"/>
      <c r="DX83" s="244"/>
      <c r="DY83" s="244"/>
      <c r="DZ83" s="244"/>
      <c r="EA83" s="244"/>
      <c r="EB83" s="244"/>
      <c r="EC83" s="244"/>
      <c r="ED83" s="244"/>
      <c r="EE83" s="244"/>
      <c r="EF83" s="244"/>
      <c r="EG83" s="244"/>
      <c r="EH83" s="244"/>
      <c r="EI83" s="244"/>
      <c r="EJ83" s="244"/>
      <c r="EK83" s="244"/>
      <c r="EL83" s="244"/>
      <c r="EM83" s="244"/>
      <c r="EN83" s="244"/>
      <c r="EO83" s="244"/>
      <c r="EP83" s="244"/>
      <c r="EQ83" s="244"/>
      <c r="ER83" s="244"/>
      <c r="ES83" s="244"/>
      <c r="ET83" s="244"/>
      <c r="EU83" s="244"/>
      <c r="EV83" s="244"/>
      <c r="EW83" s="244"/>
      <c r="EX83" s="244"/>
      <c r="EY83" s="244"/>
      <c r="EZ83" s="244"/>
      <c r="FA83" s="244"/>
      <c r="FB83" s="244"/>
      <c r="FC83" s="244"/>
      <c r="FD83" s="244"/>
      <c r="FE83" s="244"/>
      <c r="FF83" s="244"/>
      <c r="FG83" s="244"/>
      <c r="FH83" s="244"/>
      <c r="FI83" s="244"/>
      <c r="FJ83" s="244"/>
      <c r="FK83" s="244"/>
      <c r="FL83" s="244"/>
      <c r="FM83" s="244"/>
      <c r="FN83" s="244"/>
      <c r="FO83" s="244"/>
      <c r="FP83" s="244"/>
      <c r="FQ83" s="244"/>
      <c r="FR83" s="244"/>
      <c r="FS83" s="244"/>
      <c r="FT83" s="244"/>
      <c r="FU83" s="244"/>
      <c r="FV83" s="244"/>
      <c r="FW83" s="244"/>
      <c r="FX83" s="244"/>
      <c r="FY83" s="244"/>
      <c r="FZ83" s="244"/>
      <c r="GA83" s="244"/>
      <c r="GB83" s="244"/>
      <c r="GC83" s="244"/>
      <c r="GD83" s="244"/>
      <c r="GE83" s="244"/>
      <c r="GF83" s="244"/>
      <c r="GG83" s="244"/>
      <c r="GH83" s="244"/>
      <c r="GI83" s="244"/>
      <c r="GJ83" s="244"/>
      <c r="GK83" s="244"/>
      <c r="GL83" s="244"/>
      <c r="GM83" s="244"/>
      <c r="GN83" s="244"/>
      <c r="GO83" s="244"/>
      <c r="GP83" s="244"/>
      <c r="GQ83" s="244"/>
      <c r="GR83" s="244"/>
      <c r="GS83" s="244"/>
      <c r="GT83" s="244"/>
      <c r="GU83" s="244"/>
      <c r="GV83" s="244"/>
      <c r="GW83" s="244"/>
      <c r="GX83" s="244"/>
      <c r="GY83" s="244"/>
      <c r="GZ83" s="244"/>
      <c r="HA83" s="244"/>
      <c r="HB83" s="244"/>
      <c r="HC83" s="244"/>
      <c r="HD83" s="244"/>
      <c r="HE83" s="244"/>
      <c r="HF83" s="244"/>
      <c r="HG83" s="244"/>
      <c r="HH83" s="244"/>
      <c r="HI83" s="244"/>
      <c r="HJ83" s="244"/>
      <c r="HK83" s="244"/>
      <c r="HL83" s="244"/>
      <c r="HM83" s="244"/>
      <c r="HN83" s="244"/>
      <c r="HO83" s="244"/>
      <c r="HP83" s="244"/>
      <c r="HQ83" s="244"/>
      <c r="HR83" s="244"/>
      <c r="HS83" s="244"/>
      <c r="HT83" s="244"/>
      <c r="HU83" s="244"/>
      <c r="HV83" s="244"/>
      <c r="HW83" s="244"/>
      <c r="HX83" s="244"/>
      <c r="HY83" s="244"/>
      <c r="HZ83" s="244"/>
      <c r="IA83" s="244"/>
      <c r="IB83" s="244"/>
      <c r="IC83" s="244"/>
      <c r="ID83" s="244"/>
      <c r="IE83" s="244"/>
      <c r="IF83" s="244"/>
      <c r="IG83" s="244"/>
      <c r="IH83" s="244"/>
      <c r="II83" s="244"/>
      <c r="IJ83" s="244"/>
      <c r="IK83" s="244"/>
      <c r="IL83" s="244"/>
      <c r="IM83" s="244"/>
      <c r="IN83" s="244"/>
    </row>
    <row r="84" ht="18" customHeight="1" spans="1:248">
      <c r="A84" s="234" t="s">
        <v>64</v>
      </c>
      <c r="B84" s="168">
        <f t="shared" si="19"/>
        <v>0</v>
      </c>
      <c r="C84" s="168">
        <f t="shared" si="20"/>
        <v>0</v>
      </c>
      <c r="D84" s="261">
        <f>SUM(D85:D88)</f>
        <v>0</v>
      </c>
      <c r="E84" s="261">
        <f t="shared" ref="E84:J84" si="22">SUM(E85:E88)</f>
        <v>0</v>
      </c>
      <c r="F84" s="261">
        <f t="shared" si="22"/>
        <v>0</v>
      </c>
      <c r="G84" s="261">
        <f t="shared" si="22"/>
        <v>0</v>
      </c>
      <c r="H84" s="261">
        <f t="shared" si="22"/>
        <v>0</v>
      </c>
      <c r="I84" s="261">
        <f t="shared" si="22"/>
        <v>0</v>
      </c>
      <c r="J84" s="261">
        <f t="shared" si="22"/>
        <v>0</v>
      </c>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244"/>
      <c r="EB84" s="244"/>
      <c r="EC84" s="244"/>
      <c r="ED84" s="244"/>
      <c r="EE84" s="244"/>
      <c r="EF84" s="244"/>
      <c r="EG84" s="244"/>
      <c r="EH84" s="244"/>
      <c r="EI84" s="244"/>
      <c r="EJ84" s="244"/>
      <c r="EK84" s="244"/>
      <c r="EL84" s="244"/>
      <c r="EM84" s="244"/>
      <c r="EN84" s="244"/>
      <c r="EO84" s="244"/>
      <c r="EP84" s="244"/>
      <c r="EQ84" s="244"/>
      <c r="ER84" s="244"/>
      <c r="ES84" s="244"/>
      <c r="ET84" s="244"/>
      <c r="EU84" s="244"/>
      <c r="EV84" s="244"/>
      <c r="EW84" s="244"/>
      <c r="EX84" s="244"/>
      <c r="EY84" s="244"/>
      <c r="EZ84" s="244"/>
      <c r="FA84" s="244"/>
      <c r="FB84" s="244"/>
      <c r="FC84" s="244"/>
      <c r="FD84" s="244"/>
      <c r="FE84" s="244"/>
      <c r="FF84" s="244"/>
      <c r="FG84" s="244"/>
      <c r="FH84" s="244"/>
      <c r="FI84" s="244"/>
      <c r="FJ84" s="244"/>
      <c r="FK84" s="244"/>
      <c r="FL84" s="244"/>
      <c r="FM84" s="244"/>
      <c r="FN84" s="244"/>
      <c r="FO84" s="244"/>
      <c r="FP84" s="244"/>
      <c r="FQ84" s="244"/>
      <c r="FR84" s="244"/>
      <c r="FS84" s="244"/>
      <c r="FT84" s="244"/>
      <c r="FU84" s="244"/>
      <c r="FV84" s="244"/>
      <c r="FW84" s="244"/>
      <c r="FX84" s="244"/>
      <c r="FY84" s="244"/>
      <c r="FZ84" s="244"/>
      <c r="GA84" s="244"/>
      <c r="GB84" s="244"/>
      <c r="GC84" s="244"/>
      <c r="GD84" s="244"/>
      <c r="GE84" s="244"/>
      <c r="GF84" s="244"/>
      <c r="GG84" s="244"/>
      <c r="GH84" s="244"/>
      <c r="GI84" s="244"/>
      <c r="GJ84" s="244"/>
      <c r="GK84" s="244"/>
      <c r="GL84" s="244"/>
      <c r="GM84" s="244"/>
      <c r="GN84" s="244"/>
      <c r="GO84" s="244"/>
      <c r="GP84" s="244"/>
      <c r="GQ84" s="244"/>
      <c r="GR84" s="244"/>
      <c r="GS84" s="244"/>
      <c r="GT84" s="244"/>
      <c r="GU84" s="244"/>
      <c r="GV84" s="244"/>
      <c r="GW84" s="244"/>
      <c r="GX84" s="244"/>
      <c r="GY84" s="244"/>
      <c r="GZ84" s="244"/>
      <c r="HA84" s="244"/>
      <c r="HB84" s="244"/>
      <c r="HC84" s="244"/>
      <c r="HD84" s="244"/>
      <c r="HE84" s="244"/>
      <c r="HF84" s="244"/>
      <c r="HG84" s="244"/>
      <c r="HH84" s="244"/>
      <c r="HI84" s="244"/>
      <c r="HJ84" s="244"/>
      <c r="HK84" s="244"/>
      <c r="HL84" s="244"/>
      <c r="HM84" s="244"/>
      <c r="HN84" s="244"/>
      <c r="HO84" s="244"/>
      <c r="HP84" s="244"/>
      <c r="HQ84" s="244"/>
      <c r="HR84" s="244"/>
      <c r="HS84" s="244"/>
      <c r="HT84" s="244"/>
      <c r="HU84" s="244"/>
      <c r="HV84" s="244"/>
      <c r="HW84" s="244"/>
      <c r="HX84" s="244"/>
      <c r="HY84" s="244"/>
      <c r="HZ84" s="244"/>
      <c r="IA84" s="244"/>
      <c r="IB84" s="244"/>
      <c r="IC84" s="244"/>
      <c r="ID84" s="244"/>
      <c r="IE84" s="244"/>
      <c r="IF84" s="244"/>
      <c r="IG84" s="244"/>
      <c r="IH84" s="244"/>
      <c r="II84" s="244"/>
      <c r="IJ84" s="244"/>
      <c r="IK84" s="244"/>
      <c r="IL84" s="244"/>
      <c r="IM84" s="244"/>
      <c r="IN84" s="244"/>
    </row>
    <row r="85" ht="18" customHeight="1" spans="1:248">
      <c r="A85" s="262" t="s">
        <v>137</v>
      </c>
      <c r="B85" s="168">
        <f t="shared" si="19"/>
        <v>0</v>
      </c>
      <c r="C85" s="168">
        <f t="shared" si="20"/>
        <v>0</v>
      </c>
      <c r="D85" s="263"/>
      <c r="E85" s="263"/>
      <c r="F85" s="264"/>
      <c r="G85" s="264"/>
      <c r="H85" s="264"/>
      <c r="I85" s="264"/>
      <c r="J85" s="268"/>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4"/>
      <c r="DZ85" s="244"/>
      <c r="EA85" s="244"/>
      <c r="EB85" s="244"/>
      <c r="EC85" s="244"/>
      <c r="ED85" s="244"/>
      <c r="EE85" s="244"/>
      <c r="EF85" s="244"/>
      <c r="EG85" s="244"/>
      <c r="EH85" s="244"/>
      <c r="EI85" s="244"/>
      <c r="EJ85" s="244"/>
      <c r="EK85" s="244"/>
      <c r="EL85" s="244"/>
      <c r="EM85" s="244"/>
      <c r="EN85" s="244"/>
      <c r="EO85" s="244"/>
      <c r="EP85" s="244"/>
      <c r="EQ85" s="244"/>
      <c r="ER85" s="244"/>
      <c r="ES85" s="244"/>
      <c r="ET85" s="244"/>
      <c r="EU85" s="244"/>
      <c r="EV85" s="244"/>
      <c r="EW85" s="244"/>
      <c r="EX85" s="244"/>
      <c r="EY85" s="244"/>
      <c r="EZ85" s="244"/>
      <c r="FA85" s="244"/>
      <c r="FB85" s="244"/>
      <c r="FC85" s="244"/>
      <c r="FD85" s="244"/>
      <c r="FE85" s="244"/>
      <c r="FF85" s="244"/>
      <c r="FG85" s="244"/>
      <c r="FH85" s="244"/>
      <c r="FI85" s="244"/>
      <c r="FJ85" s="244"/>
      <c r="FK85" s="244"/>
      <c r="FL85" s="244"/>
      <c r="FM85" s="244"/>
      <c r="FN85" s="244"/>
      <c r="FO85" s="244"/>
      <c r="FP85" s="244"/>
      <c r="FQ85" s="244"/>
      <c r="FR85" s="244"/>
      <c r="FS85" s="244"/>
      <c r="FT85" s="244"/>
      <c r="FU85" s="244"/>
      <c r="FV85" s="244"/>
      <c r="FW85" s="244"/>
      <c r="FX85" s="244"/>
      <c r="FY85" s="244"/>
      <c r="FZ85" s="244"/>
      <c r="GA85" s="244"/>
      <c r="GB85" s="244"/>
      <c r="GC85" s="244"/>
      <c r="GD85" s="244"/>
      <c r="GE85" s="244"/>
      <c r="GF85" s="244"/>
      <c r="GG85" s="244"/>
      <c r="GH85" s="244"/>
      <c r="GI85" s="244"/>
      <c r="GJ85" s="244"/>
      <c r="GK85" s="244"/>
      <c r="GL85" s="244"/>
      <c r="GM85" s="244"/>
      <c r="GN85" s="244"/>
      <c r="GO85" s="244"/>
      <c r="GP85" s="244"/>
      <c r="GQ85" s="244"/>
      <c r="GR85" s="244"/>
      <c r="GS85" s="244"/>
      <c r="GT85" s="244"/>
      <c r="GU85" s="244"/>
      <c r="GV85" s="244"/>
      <c r="GW85" s="244"/>
      <c r="GX85" s="244"/>
      <c r="GY85" s="244"/>
      <c r="GZ85" s="244"/>
      <c r="HA85" s="244"/>
      <c r="HB85" s="244"/>
      <c r="HC85" s="244"/>
      <c r="HD85" s="244"/>
      <c r="HE85" s="244"/>
      <c r="HF85" s="244"/>
      <c r="HG85" s="244"/>
      <c r="HH85" s="244"/>
      <c r="HI85" s="244"/>
      <c r="HJ85" s="244"/>
      <c r="HK85" s="244"/>
      <c r="HL85" s="244"/>
      <c r="HM85" s="244"/>
      <c r="HN85" s="244"/>
      <c r="HO85" s="244"/>
      <c r="HP85" s="244"/>
      <c r="HQ85" s="244"/>
      <c r="HR85" s="244"/>
      <c r="HS85" s="244"/>
      <c r="HT85" s="244"/>
      <c r="HU85" s="244"/>
      <c r="HV85" s="244"/>
      <c r="HW85" s="244"/>
      <c r="HX85" s="244"/>
      <c r="HY85" s="244"/>
      <c r="HZ85" s="244"/>
      <c r="IA85" s="244"/>
      <c r="IB85" s="244"/>
      <c r="IC85" s="244"/>
      <c r="ID85" s="244"/>
      <c r="IE85" s="244"/>
      <c r="IF85" s="244"/>
      <c r="IG85" s="244"/>
      <c r="IH85" s="244"/>
      <c r="II85" s="244"/>
      <c r="IJ85" s="244"/>
      <c r="IK85" s="244"/>
      <c r="IL85" s="244"/>
      <c r="IM85" s="244"/>
      <c r="IN85" s="244"/>
    </row>
    <row r="86" ht="18" customHeight="1" spans="1:248">
      <c r="A86" s="262" t="s">
        <v>138</v>
      </c>
      <c r="B86" s="168">
        <f t="shared" si="19"/>
        <v>0</v>
      </c>
      <c r="C86" s="168">
        <f t="shared" si="20"/>
        <v>0</v>
      </c>
      <c r="D86" s="263"/>
      <c r="E86" s="263"/>
      <c r="F86" s="264"/>
      <c r="G86" s="264"/>
      <c r="H86" s="264"/>
      <c r="I86" s="264"/>
      <c r="J86" s="268"/>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4"/>
      <c r="EN86" s="244"/>
      <c r="EO86" s="244"/>
      <c r="EP86" s="244"/>
      <c r="EQ86" s="244"/>
      <c r="ER86" s="244"/>
      <c r="ES86" s="244"/>
      <c r="ET86" s="244"/>
      <c r="EU86" s="244"/>
      <c r="EV86" s="244"/>
      <c r="EW86" s="244"/>
      <c r="EX86" s="244"/>
      <c r="EY86" s="244"/>
      <c r="EZ86" s="244"/>
      <c r="FA86" s="244"/>
      <c r="FB86" s="244"/>
      <c r="FC86" s="244"/>
      <c r="FD86" s="244"/>
      <c r="FE86" s="244"/>
      <c r="FF86" s="244"/>
      <c r="FG86" s="244"/>
      <c r="FH86" s="244"/>
      <c r="FI86" s="244"/>
      <c r="FJ86" s="244"/>
      <c r="FK86" s="244"/>
      <c r="FL86" s="244"/>
      <c r="FM86" s="244"/>
      <c r="FN86" s="244"/>
      <c r="FO86" s="244"/>
      <c r="FP86" s="244"/>
      <c r="FQ86" s="244"/>
      <c r="FR86" s="244"/>
      <c r="FS86" s="244"/>
      <c r="FT86" s="244"/>
      <c r="FU86" s="244"/>
      <c r="FV86" s="244"/>
      <c r="FW86" s="244"/>
      <c r="FX86" s="244"/>
      <c r="FY86" s="244"/>
      <c r="FZ86" s="244"/>
      <c r="GA86" s="244"/>
      <c r="GB86" s="244"/>
      <c r="GC86" s="244"/>
      <c r="GD86" s="244"/>
      <c r="GE86" s="244"/>
      <c r="GF86" s="244"/>
      <c r="GG86" s="244"/>
      <c r="GH86" s="244"/>
      <c r="GI86" s="244"/>
      <c r="GJ86" s="244"/>
      <c r="GK86" s="244"/>
      <c r="GL86" s="244"/>
      <c r="GM86" s="244"/>
      <c r="GN86" s="244"/>
      <c r="GO86" s="244"/>
      <c r="GP86" s="244"/>
      <c r="GQ86" s="244"/>
      <c r="GR86" s="244"/>
      <c r="GS86" s="244"/>
      <c r="GT86" s="244"/>
      <c r="GU86" s="244"/>
      <c r="GV86" s="244"/>
      <c r="GW86" s="244"/>
      <c r="GX86" s="244"/>
      <c r="GY86" s="244"/>
      <c r="GZ86" s="244"/>
      <c r="HA86" s="244"/>
      <c r="HB86" s="244"/>
      <c r="HC86" s="244"/>
      <c r="HD86" s="244"/>
      <c r="HE86" s="244"/>
      <c r="HF86" s="244"/>
      <c r="HG86" s="244"/>
      <c r="HH86" s="244"/>
      <c r="HI86" s="244"/>
      <c r="HJ86" s="244"/>
      <c r="HK86" s="244"/>
      <c r="HL86" s="244"/>
      <c r="HM86" s="244"/>
      <c r="HN86" s="244"/>
      <c r="HO86" s="244"/>
      <c r="HP86" s="244"/>
      <c r="HQ86" s="244"/>
      <c r="HR86" s="244"/>
      <c r="HS86" s="244"/>
      <c r="HT86" s="244"/>
      <c r="HU86" s="244"/>
      <c r="HV86" s="244"/>
      <c r="HW86" s="244"/>
      <c r="HX86" s="244"/>
      <c r="HY86" s="244"/>
      <c r="HZ86" s="244"/>
      <c r="IA86" s="244"/>
      <c r="IB86" s="244"/>
      <c r="IC86" s="244"/>
      <c r="ID86" s="244"/>
      <c r="IE86" s="244"/>
      <c r="IF86" s="244"/>
      <c r="IG86" s="244"/>
      <c r="IH86" s="244"/>
      <c r="II86" s="244"/>
      <c r="IJ86" s="244"/>
      <c r="IK86" s="244"/>
      <c r="IL86" s="244"/>
      <c r="IM86" s="244"/>
      <c r="IN86" s="244"/>
    </row>
    <row r="87" ht="18" customHeight="1" spans="1:248">
      <c r="A87" s="262" t="s">
        <v>139</v>
      </c>
      <c r="B87" s="168">
        <f t="shared" si="19"/>
        <v>0</v>
      </c>
      <c r="C87" s="168">
        <f t="shared" si="20"/>
        <v>0</v>
      </c>
      <c r="D87" s="263"/>
      <c r="E87" s="263"/>
      <c r="F87" s="264"/>
      <c r="G87" s="264"/>
      <c r="H87" s="264"/>
      <c r="I87" s="264"/>
      <c r="J87" s="268"/>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c r="EJ87" s="244"/>
      <c r="EK87" s="244"/>
      <c r="EL87" s="244"/>
      <c r="EM87" s="244"/>
      <c r="EN87" s="244"/>
      <c r="EO87" s="244"/>
      <c r="EP87" s="244"/>
      <c r="EQ87" s="244"/>
      <c r="ER87" s="244"/>
      <c r="ES87" s="244"/>
      <c r="ET87" s="244"/>
      <c r="EU87" s="244"/>
      <c r="EV87" s="244"/>
      <c r="EW87" s="244"/>
      <c r="EX87" s="244"/>
      <c r="EY87" s="244"/>
      <c r="EZ87" s="244"/>
      <c r="FA87" s="244"/>
      <c r="FB87" s="244"/>
      <c r="FC87" s="244"/>
      <c r="FD87" s="244"/>
      <c r="FE87" s="244"/>
      <c r="FF87" s="244"/>
      <c r="FG87" s="244"/>
      <c r="FH87" s="244"/>
      <c r="FI87" s="244"/>
      <c r="FJ87" s="244"/>
      <c r="FK87" s="244"/>
      <c r="FL87" s="244"/>
      <c r="FM87" s="244"/>
      <c r="FN87" s="244"/>
      <c r="FO87" s="244"/>
      <c r="FP87" s="244"/>
      <c r="FQ87" s="244"/>
      <c r="FR87" s="244"/>
      <c r="FS87" s="244"/>
      <c r="FT87" s="244"/>
      <c r="FU87" s="244"/>
      <c r="FV87" s="244"/>
      <c r="FW87" s="244"/>
      <c r="FX87" s="244"/>
      <c r="FY87" s="244"/>
      <c r="FZ87" s="244"/>
      <c r="GA87" s="244"/>
      <c r="GB87" s="244"/>
      <c r="GC87" s="244"/>
      <c r="GD87" s="244"/>
      <c r="GE87" s="244"/>
      <c r="GF87" s="244"/>
      <c r="GG87" s="244"/>
      <c r="GH87" s="244"/>
      <c r="GI87" s="244"/>
      <c r="GJ87" s="244"/>
      <c r="GK87" s="244"/>
      <c r="GL87" s="244"/>
      <c r="GM87" s="244"/>
      <c r="GN87" s="244"/>
      <c r="GO87" s="244"/>
      <c r="GP87" s="244"/>
      <c r="GQ87" s="244"/>
      <c r="GR87" s="244"/>
      <c r="GS87" s="244"/>
      <c r="GT87" s="244"/>
      <c r="GU87" s="244"/>
      <c r="GV87" s="244"/>
      <c r="GW87" s="244"/>
      <c r="GX87" s="244"/>
      <c r="GY87" s="244"/>
      <c r="GZ87" s="244"/>
      <c r="HA87" s="244"/>
      <c r="HB87" s="244"/>
      <c r="HC87" s="244"/>
      <c r="HD87" s="244"/>
      <c r="HE87" s="244"/>
      <c r="HF87" s="244"/>
      <c r="HG87" s="244"/>
      <c r="HH87" s="244"/>
      <c r="HI87" s="244"/>
      <c r="HJ87" s="244"/>
      <c r="HK87" s="244"/>
      <c r="HL87" s="244"/>
      <c r="HM87" s="244"/>
      <c r="HN87" s="244"/>
      <c r="HO87" s="244"/>
      <c r="HP87" s="244"/>
      <c r="HQ87" s="244"/>
      <c r="HR87" s="244"/>
      <c r="HS87" s="244"/>
      <c r="HT87" s="244"/>
      <c r="HU87" s="244"/>
      <c r="HV87" s="244"/>
      <c r="HW87" s="244"/>
      <c r="HX87" s="244"/>
      <c r="HY87" s="244"/>
      <c r="HZ87" s="244"/>
      <c r="IA87" s="244"/>
      <c r="IB87" s="244"/>
      <c r="IC87" s="244"/>
      <c r="ID87" s="244"/>
      <c r="IE87" s="244"/>
      <c r="IF87" s="244"/>
      <c r="IG87" s="244"/>
      <c r="IH87" s="244"/>
      <c r="II87" s="244"/>
      <c r="IJ87" s="244"/>
      <c r="IK87" s="244"/>
      <c r="IL87" s="244"/>
      <c r="IM87" s="244"/>
      <c r="IN87" s="244"/>
    </row>
    <row r="88" ht="18" customHeight="1" spans="1:248">
      <c r="A88" s="262" t="s">
        <v>64</v>
      </c>
      <c r="B88" s="168">
        <f t="shared" si="19"/>
        <v>0</v>
      </c>
      <c r="C88" s="168">
        <f t="shared" si="20"/>
        <v>0</v>
      </c>
      <c r="D88" s="263"/>
      <c r="E88" s="263"/>
      <c r="F88" s="264"/>
      <c r="G88" s="264"/>
      <c r="H88" s="264"/>
      <c r="I88" s="264"/>
      <c r="J88" s="268"/>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4"/>
      <c r="EN88" s="244"/>
      <c r="EO88" s="244"/>
      <c r="EP88" s="244"/>
      <c r="EQ88" s="244"/>
      <c r="ER88" s="244"/>
      <c r="ES88" s="244"/>
      <c r="ET88" s="244"/>
      <c r="EU88" s="244"/>
      <c r="EV88" s="244"/>
      <c r="EW88" s="244"/>
      <c r="EX88" s="244"/>
      <c r="EY88" s="244"/>
      <c r="EZ88" s="244"/>
      <c r="FA88" s="244"/>
      <c r="FB88" s="244"/>
      <c r="FC88" s="244"/>
      <c r="FD88" s="244"/>
      <c r="FE88" s="244"/>
      <c r="FF88" s="244"/>
      <c r="FG88" s="244"/>
      <c r="FH88" s="244"/>
      <c r="FI88" s="244"/>
      <c r="FJ88" s="244"/>
      <c r="FK88" s="244"/>
      <c r="FL88" s="244"/>
      <c r="FM88" s="244"/>
      <c r="FN88" s="244"/>
      <c r="FO88" s="244"/>
      <c r="FP88" s="244"/>
      <c r="FQ88" s="244"/>
      <c r="FR88" s="244"/>
      <c r="FS88" s="244"/>
      <c r="FT88" s="244"/>
      <c r="FU88" s="244"/>
      <c r="FV88" s="244"/>
      <c r="FW88" s="244"/>
      <c r="FX88" s="244"/>
      <c r="FY88" s="244"/>
      <c r="FZ88" s="244"/>
      <c r="GA88" s="244"/>
      <c r="GB88" s="244"/>
      <c r="GC88" s="244"/>
      <c r="GD88" s="244"/>
      <c r="GE88" s="244"/>
      <c r="GF88" s="244"/>
      <c r="GG88" s="244"/>
      <c r="GH88" s="244"/>
      <c r="GI88" s="244"/>
      <c r="GJ88" s="244"/>
      <c r="GK88" s="244"/>
      <c r="GL88" s="244"/>
      <c r="GM88" s="244"/>
      <c r="GN88" s="244"/>
      <c r="GO88" s="244"/>
      <c r="GP88" s="244"/>
      <c r="GQ88" s="244"/>
      <c r="GR88" s="244"/>
      <c r="GS88" s="244"/>
      <c r="GT88" s="244"/>
      <c r="GU88" s="244"/>
      <c r="GV88" s="244"/>
      <c r="GW88" s="244"/>
      <c r="GX88" s="244"/>
      <c r="GY88" s="244"/>
      <c r="GZ88" s="244"/>
      <c r="HA88" s="244"/>
      <c r="HB88" s="244"/>
      <c r="HC88" s="244"/>
      <c r="HD88" s="244"/>
      <c r="HE88" s="244"/>
      <c r="HF88" s="244"/>
      <c r="HG88" s="244"/>
      <c r="HH88" s="244"/>
      <c r="HI88" s="244"/>
      <c r="HJ88" s="244"/>
      <c r="HK88" s="244"/>
      <c r="HL88" s="244"/>
      <c r="HM88" s="244"/>
      <c r="HN88" s="244"/>
      <c r="HO88" s="244"/>
      <c r="HP88" s="244"/>
      <c r="HQ88" s="244"/>
      <c r="HR88" s="244"/>
      <c r="HS88" s="244"/>
      <c r="HT88" s="244"/>
      <c r="HU88" s="244"/>
      <c r="HV88" s="244"/>
      <c r="HW88" s="244"/>
      <c r="HX88" s="244"/>
      <c r="HY88" s="244"/>
      <c r="HZ88" s="244"/>
      <c r="IA88" s="244"/>
      <c r="IB88" s="244"/>
      <c r="IC88" s="244"/>
      <c r="ID88" s="244"/>
      <c r="IE88" s="244"/>
      <c r="IF88" s="244"/>
      <c r="IG88" s="244"/>
      <c r="IH88" s="244"/>
      <c r="II88" s="244"/>
      <c r="IJ88" s="244"/>
      <c r="IK88" s="244"/>
      <c r="IL88" s="244"/>
      <c r="IM88" s="244"/>
      <c r="IN88" s="244"/>
    </row>
    <row r="89" ht="40.5" customHeight="1"/>
  </sheetData>
  <mergeCells count="12">
    <mergeCell ref="A2:J2"/>
    <mergeCell ref="C4:G4"/>
    <mergeCell ref="A4:A6"/>
    <mergeCell ref="B4:B6"/>
    <mergeCell ref="C5:C6"/>
    <mergeCell ref="D5:D6"/>
    <mergeCell ref="E5:E6"/>
    <mergeCell ref="F5:F6"/>
    <mergeCell ref="G5:G6"/>
    <mergeCell ref="H4:H6"/>
    <mergeCell ref="I4:I6"/>
    <mergeCell ref="J4:J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11"/>
  <sheetViews>
    <sheetView showGridLines="0" showZeros="0" topLeftCell="A16" workbookViewId="0">
      <selection activeCell="D22" sqref="D22"/>
    </sheetView>
  </sheetViews>
  <sheetFormatPr defaultColWidth="8.66666666666667" defaultRowHeight="12.75" customHeight="1"/>
  <cols>
    <col min="1" max="1" width="50.5" style="221" customWidth="1"/>
    <col min="2" max="10" width="12.8333333333333" style="221" customWidth="1"/>
    <col min="11" max="248" width="8.66666666666667" style="221" customWidth="1"/>
    <col min="249" max="16384" width="8.66666666666667" style="221"/>
  </cols>
  <sheetData>
    <row r="1" ht="12" customHeight="1" spans="1:248">
      <c r="A1" s="222" t="s">
        <v>140</v>
      </c>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row>
    <row r="2" s="219" customFormat="1" ht="25.5" customHeight="1" spans="1:248">
      <c r="A2" s="223" t="s">
        <v>141</v>
      </c>
      <c r="B2" s="223"/>
      <c r="C2" s="223"/>
      <c r="D2" s="223"/>
      <c r="E2" s="223"/>
      <c r="F2" s="223"/>
      <c r="G2" s="223"/>
      <c r="H2" s="223"/>
      <c r="I2" s="223"/>
      <c r="J2" s="223"/>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c r="FN2" s="244"/>
      <c r="FO2" s="244"/>
      <c r="FP2" s="244"/>
      <c r="FQ2" s="244"/>
      <c r="FR2" s="244"/>
      <c r="FS2" s="244"/>
      <c r="FT2" s="244"/>
      <c r="FU2" s="244"/>
      <c r="FV2" s="244"/>
      <c r="FW2" s="244"/>
      <c r="FX2" s="244"/>
      <c r="FY2" s="244"/>
      <c r="FZ2" s="244"/>
      <c r="GA2" s="244"/>
      <c r="GB2" s="244"/>
      <c r="GC2" s="244"/>
      <c r="GD2" s="244"/>
      <c r="GE2" s="244"/>
      <c r="GF2" s="244"/>
      <c r="GG2" s="244"/>
      <c r="GH2" s="244"/>
      <c r="GI2" s="244"/>
      <c r="GJ2" s="244"/>
      <c r="GK2" s="244"/>
      <c r="GL2" s="244"/>
      <c r="GM2" s="244"/>
      <c r="GN2" s="244"/>
      <c r="GO2" s="244"/>
      <c r="GP2" s="244"/>
      <c r="GQ2" s="244"/>
      <c r="GR2" s="244"/>
      <c r="GS2" s="244"/>
      <c r="GT2" s="244"/>
      <c r="GU2" s="244"/>
      <c r="GV2" s="244"/>
      <c r="GW2" s="244"/>
      <c r="GX2" s="244"/>
      <c r="GY2" s="244"/>
      <c r="GZ2" s="244"/>
      <c r="HA2" s="244"/>
      <c r="HB2" s="244"/>
      <c r="HC2" s="244"/>
      <c r="HD2" s="244"/>
      <c r="HE2" s="244"/>
      <c r="HF2" s="244"/>
      <c r="HG2" s="244"/>
      <c r="HH2" s="244"/>
      <c r="HI2" s="244"/>
      <c r="HJ2" s="244"/>
      <c r="HK2" s="244"/>
      <c r="HL2" s="244"/>
      <c r="HM2" s="244"/>
      <c r="HN2" s="244"/>
      <c r="HO2" s="244"/>
      <c r="HP2" s="244"/>
      <c r="HQ2" s="244"/>
      <c r="HR2" s="244"/>
      <c r="HS2" s="244"/>
      <c r="HT2" s="244"/>
      <c r="HU2" s="244"/>
      <c r="HV2" s="244"/>
      <c r="HW2" s="244"/>
      <c r="HX2" s="244"/>
      <c r="HY2" s="244"/>
      <c r="HZ2" s="244"/>
      <c r="IA2" s="244"/>
      <c r="IB2" s="244"/>
      <c r="IC2" s="244"/>
      <c r="ID2" s="244"/>
      <c r="IE2" s="244"/>
      <c r="IF2" s="244"/>
      <c r="IG2" s="244"/>
      <c r="IH2" s="244"/>
      <c r="II2" s="244"/>
      <c r="IJ2" s="244"/>
      <c r="IK2" s="244"/>
      <c r="IL2" s="244"/>
      <c r="IM2" s="244"/>
      <c r="IN2" s="244"/>
    </row>
    <row r="3" ht="16.5" customHeight="1" spans="1:248">
      <c r="A3" s="224"/>
      <c r="B3" s="224"/>
      <c r="C3" s="224"/>
      <c r="D3" s="224"/>
      <c r="E3" s="225"/>
      <c r="F3" s="225"/>
      <c r="G3" s="226"/>
      <c r="H3" s="226"/>
      <c r="J3" s="245" t="s">
        <v>26</v>
      </c>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row>
    <row r="4" s="220" customFormat="1" ht="28.5" customHeight="1" spans="1:248">
      <c r="A4" s="227" t="s">
        <v>72</v>
      </c>
      <c r="B4" s="227" t="s">
        <v>8</v>
      </c>
      <c r="C4" s="228" t="s">
        <v>28</v>
      </c>
      <c r="D4" s="229"/>
      <c r="E4" s="229"/>
      <c r="F4" s="229"/>
      <c r="G4" s="230"/>
      <c r="H4" s="231" t="s">
        <v>10</v>
      </c>
      <c r="I4" s="231" t="s">
        <v>11</v>
      </c>
      <c r="J4" s="231" t="s">
        <v>12</v>
      </c>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244"/>
      <c r="FI4" s="244"/>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c r="GI4" s="244"/>
      <c r="GJ4" s="244"/>
      <c r="GK4" s="244"/>
      <c r="GL4" s="244"/>
      <c r="GM4" s="244"/>
      <c r="GN4" s="244"/>
      <c r="GO4" s="244"/>
      <c r="GP4" s="244"/>
      <c r="GQ4" s="244"/>
      <c r="GR4" s="244"/>
      <c r="GS4" s="244"/>
      <c r="GT4" s="244"/>
      <c r="GU4" s="244"/>
      <c r="GV4" s="244"/>
      <c r="GW4" s="244"/>
      <c r="GX4" s="244"/>
      <c r="GY4" s="244"/>
      <c r="GZ4" s="244"/>
      <c r="HA4" s="244"/>
      <c r="HB4" s="244"/>
      <c r="HC4" s="244"/>
      <c r="HD4" s="244"/>
      <c r="HE4" s="244"/>
      <c r="HF4" s="244"/>
      <c r="HG4" s="244"/>
      <c r="HH4" s="244"/>
      <c r="HI4" s="244"/>
      <c r="HJ4" s="244"/>
      <c r="HK4" s="244"/>
      <c r="HL4" s="244"/>
      <c r="HM4" s="244"/>
      <c r="HN4" s="244"/>
      <c r="HO4" s="244"/>
      <c r="HP4" s="244"/>
      <c r="HQ4" s="244"/>
      <c r="HR4" s="244"/>
      <c r="HS4" s="244"/>
      <c r="HT4" s="244"/>
      <c r="HU4" s="244"/>
      <c r="HV4" s="244"/>
      <c r="HW4" s="244"/>
      <c r="HX4" s="244"/>
      <c r="HY4" s="244"/>
      <c r="HZ4" s="244"/>
      <c r="IA4" s="244"/>
      <c r="IB4" s="244"/>
      <c r="IC4" s="244"/>
      <c r="ID4" s="244"/>
      <c r="IE4" s="244"/>
      <c r="IF4" s="244"/>
      <c r="IG4" s="244"/>
      <c r="IH4" s="244"/>
      <c r="II4" s="244"/>
      <c r="IJ4" s="244"/>
      <c r="IK4" s="244"/>
      <c r="IL4" s="244"/>
      <c r="IM4" s="244"/>
      <c r="IN4" s="244"/>
    </row>
    <row r="5" s="220" customFormat="1" ht="28.5" customHeight="1" spans="1:248">
      <c r="A5" s="227"/>
      <c r="B5" s="227"/>
      <c r="C5" s="231" t="s">
        <v>17</v>
      </c>
      <c r="D5" s="231" t="s">
        <v>18</v>
      </c>
      <c r="E5" s="231" t="s">
        <v>19</v>
      </c>
      <c r="F5" s="231" t="s">
        <v>20</v>
      </c>
      <c r="G5" s="231" t="s">
        <v>21</v>
      </c>
      <c r="H5" s="232"/>
      <c r="I5" s="232"/>
      <c r="J5" s="232"/>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c r="GI5" s="244"/>
      <c r="GJ5" s="244"/>
      <c r="GK5" s="244"/>
      <c r="GL5" s="244"/>
      <c r="GM5" s="244"/>
      <c r="GN5" s="244"/>
      <c r="GO5" s="244"/>
      <c r="GP5" s="244"/>
      <c r="GQ5" s="244"/>
      <c r="GR5" s="244"/>
      <c r="GS5" s="244"/>
      <c r="GT5" s="244"/>
      <c r="GU5" s="244"/>
      <c r="GV5" s="244"/>
      <c r="GW5" s="244"/>
      <c r="GX5" s="244"/>
      <c r="GY5" s="244"/>
      <c r="GZ5" s="244"/>
      <c r="HA5" s="244"/>
      <c r="HB5" s="244"/>
      <c r="HC5" s="244"/>
      <c r="HD5" s="244"/>
      <c r="HE5" s="244"/>
      <c r="HF5" s="244"/>
      <c r="HG5" s="244"/>
      <c r="HH5" s="244"/>
      <c r="HI5" s="244"/>
      <c r="HJ5" s="244"/>
      <c r="HK5" s="244"/>
      <c r="HL5" s="244"/>
      <c r="HM5" s="244"/>
      <c r="HN5" s="244"/>
      <c r="HO5" s="244"/>
      <c r="HP5" s="244"/>
      <c r="HQ5" s="244"/>
      <c r="HR5" s="244"/>
      <c r="HS5" s="244"/>
      <c r="HT5" s="244"/>
      <c r="HU5" s="244"/>
      <c r="HV5" s="244"/>
      <c r="HW5" s="244"/>
      <c r="HX5" s="244"/>
      <c r="HY5" s="244"/>
      <c r="HZ5" s="244"/>
      <c r="IA5" s="244"/>
      <c r="IB5" s="244"/>
      <c r="IC5" s="244"/>
      <c r="ID5" s="244"/>
      <c r="IE5" s="244"/>
      <c r="IF5" s="244"/>
      <c r="IG5" s="244"/>
      <c r="IH5" s="244"/>
      <c r="II5" s="244"/>
      <c r="IJ5" s="244"/>
      <c r="IK5" s="244"/>
      <c r="IL5" s="244"/>
      <c r="IM5" s="244"/>
      <c r="IN5" s="244"/>
    </row>
    <row r="6" s="220" customFormat="1" ht="28.5" customHeight="1" spans="1:248">
      <c r="A6" s="227"/>
      <c r="B6" s="227"/>
      <c r="C6" s="233"/>
      <c r="D6" s="233"/>
      <c r="E6" s="233"/>
      <c r="F6" s="233"/>
      <c r="G6" s="233"/>
      <c r="H6" s="233"/>
      <c r="I6" s="233"/>
      <c r="J6" s="233"/>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4"/>
      <c r="HO6" s="244"/>
      <c r="HP6" s="244"/>
      <c r="HQ6" s="244"/>
      <c r="HR6" s="244"/>
      <c r="HS6" s="244"/>
      <c r="HT6" s="244"/>
      <c r="HU6" s="244"/>
      <c r="HV6" s="244"/>
      <c r="HW6" s="244"/>
      <c r="HX6" s="244"/>
      <c r="HY6" s="244"/>
      <c r="HZ6" s="244"/>
      <c r="IA6" s="244"/>
      <c r="IB6" s="244"/>
      <c r="IC6" s="244"/>
      <c r="ID6" s="244"/>
      <c r="IE6" s="244"/>
      <c r="IF6" s="244"/>
      <c r="IG6" s="244"/>
      <c r="IH6" s="244"/>
      <c r="II6" s="244"/>
      <c r="IJ6" s="244"/>
      <c r="IK6" s="244"/>
      <c r="IL6" s="244"/>
      <c r="IM6" s="244"/>
      <c r="IN6" s="244"/>
    </row>
    <row r="7" s="220" customFormat="1" ht="21" customHeight="1" spans="1:248">
      <c r="A7" s="234" t="s">
        <v>8</v>
      </c>
      <c r="B7" s="235">
        <f>SUM(C7,H7:J7)</f>
        <v>663.89</v>
      </c>
      <c r="C7" s="235">
        <f>SUM(D7:G7)</f>
        <v>663.89</v>
      </c>
      <c r="D7" s="236">
        <v>663.89</v>
      </c>
      <c r="E7" s="236">
        <v>0</v>
      </c>
      <c r="F7" s="235">
        <v>0</v>
      </c>
      <c r="G7" s="235">
        <v>0</v>
      </c>
      <c r="H7" s="235">
        <v>0</v>
      </c>
      <c r="I7" s="235">
        <v>0</v>
      </c>
      <c r="J7" s="246">
        <v>0</v>
      </c>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row>
    <row r="8" s="220" customFormat="1" ht="18" customHeight="1" spans="1:248">
      <c r="A8" s="152" t="s">
        <v>13</v>
      </c>
      <c r="B8" s="235">
        <f t="shared" ref="B8:B71" si="0">SUM(C8,H8:J8)</f>
        <v>608.1</v>
      </c>
      <c r="C8" s="235">
        <f>SUM(D8:G8)</f>
        <v>608.1</v>
      </c>
      <c r="D8" s="236">
        <f>SUM(D9:D21)</f>
        <v>608.1</v>
      </c>
      <c r="E8" s="236">
        <f t="shared" ref="E8:J8" si="1">SUM(E9:E21)</f>
        <v>0</v>
      </c>
      <c r="F8" s="236">
        <f t="shared" si="1"/>
        <v>0</v>
      </c>
      <c r="G8" s="236">
        <f t="shared" si="1"/>
        <v>0</v>
      </c>
      <c r="H8" s="236">
        <f t="shared" si="1"/>
        <v>0</v>
      </c>
      <c r="I8" s="236">
        <f t="shared" si="1"/>
        <v>0</v>
      </c>
      <c r="J8" s="236">
        <f t="shared" si="1"/>
        <v>0</v>
      </c>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row>
    <row r="9" ht="15" customHeight="1" spans="1:248">
      <c r="A9" s="237" t="s">
        <v>142</v>
      </c>
      <c r="B9" s="235">
        <f t="shared" si="0"/>
        <v>280.48</v>
      </c>
      <c r="C9" s="235">
        <f>SUM(D9:G9)</f>
        <v>280.48</v>
      </c>
      <c r="D9" s="238">
        <v>280.48</v>
      </c>
      <c r="E9" s="238">
        <f t="shared" ref="E9:J9" si="2">SUM(E10:E21)</f>
        <v>0</v>
      </c>
      <c r="F9" s="238">
        <f t="shared" si="2"/>
        <v>0</v>
      </c>
      <c r="G9" s="238">
        <f t="shared" si="2"/>
        <v>0</v>
      </c>
      <c r="H9" s="238">
        <f t="shared" si="2"/>
        <v>0</v>
      </c>
      <c r="I9" s="238"/>
      <c r="J9" s="238">
        <f t="shared" si="2"/>
        <v>0</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244"/>
      <c r="IL9" s="244"/>
      <c r="IM9" s="244"/>
      <c r="IN9" s="244"/>
    </row>
    <row r="10" ht="15" customHeight="1" spans="1:248">
      <c r="A10" s="237" t="s">
        <v>143</v>
      </c>
      <c r="B10" s="235">
        <f t="shared" si="0"/>
        <v>15.27</v>
      </c>
      <c r="C10" s="235">
        <f t="shared" ref="C10:C73" si="3">SUM(D10:G10)</f>
        <v>15.27</v>
      </c>
      <c r="D10" s="238">
        <v>15.27</v>
      </c>
      <c r="E10" s="238">
        <v>0</v>
      </c>
      <c r="F10" s="239">
        <v>0</v>
      </c>
      <c r="G10" s="239">
        <v>0</v>
      </c>
      <c r="H10" s="239">
        <v>0</v>
      </c>
      <c r="I10" s="239">
        <v>0</v>
      </c>
      <c r="J10" s="247">
        <v>0</v>
      </c>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row>
    <row r="11" ht="15" customHeight="1" spans="1:248">
      <c r="A11" s="237" t="s">
        <v>144</v>
      </c>
      <c r="B11" s="235">
        <f t="shared" si="0"/>
        <v>0.24</v>
      </c>
      <c r="C11" s="235">
        <f t="shared" si="3"/>
        <v>0.24</v>
      </c>
      <c r="D11" s="238">
        <v>0.24</v>
      </c>
      <c r="E11" s="238">
        <v>0</v>
      </c>
      <c r="F11" s="239">
        <v>0</v>
      </c>
      <c r="G11" s="239">
        <v>0</v>
      </c>
      <c r="H11" s="239">
        <v>0</v>
      </c>
      <c r="I11" s="239">
        <v>0</v>
      </c>
      <c r="J11" s="247">
        <v>0</v>
      </c>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row>
    <row r="12" ht="15" customHeight="1" spans="1:248">
      <c r="A12" s="237" t="s">
        <v>145</v>
      </c>
      <c r="B12" s="235">
        <f t="shared" si="0"/>
        <v>0</v>
      </c>
      <c r="C12" s="235">
        <f t="shared" si="3"/>
        <v>0</v>
      </c>
      <c r="D12" s="238"/>
      <c r="E12" s="238"/>
      <c r="F12" s="239"/>
      <c r="G12" s="239"/>
      <c r="H12" s="239"/>
      <c r="I12" s="239"/>
      <c r="J12" s="247"/>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row>
    <row r="13" ht="15" customHeight="1" spans="1:248">
      <c r="A13" s="237" t="s">
        <v>146</v>
      </c>
      <c r="B13" s="235">
        <f t="shared" si="0"/>
        <v>128.41</v>
      </c>
      <c r="C13" s="235">
        <f t="shared" si="3"/>
        <v>128.41</v>
      </c>
      <c r="D13" s="238">
        <v>128.41</v>
      </c>
      <c r="E13" s="238"/>
      <c r="F13" s="239"/>
      <c r="G13" s="239"/>
      <c r="H13" s="239"/>
      <c r="I13" s="239"/>
      <c r="J13" s="247"/>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c r="IK13" s="244"/>
      <c r="IL13" s="244"/>
      <c r="IM13" s="244"/>
      <c r="IN13" s="244"/>
    </row>
    <row r="14" ht="15" customHeight="1" spans="1:248">
      <c r="A14" s="237" t="s">
        <v>147</v>
      </c>
      <c r="B14" s="235">
        <f t="shared" si="0"/>
        <v>89.73</v>
      </c>
      <c r="C14" s="235">
        <f t="shared" si="3"/>
        <v>89.73</v>
      </c>
      <c r="D14" s="238">
        <v>89.73</v>
      </c>
      <c r="E14" s="238">
        <v>0</v>
      </c>
      <c r="F14" s="239">
        <v>0</v>
      </c>
      <c r="G14" s="239">
        <v>0</v>
      </c>
      <c r="H14" s="239">
        <v>0</v>
      </c>
      <c r="I14" s="239">
        <v>0</v>
      </c>
      <c r="J14" s="247">
        <v>0</v>
      </c>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row>
    <row r="15" ht="15" customHeight="1" spans="1:248">
      <c r="A15" s="237" t="s">
        <v>148</v>
      </c>
      <c r="B15" s="235">
        <f t="shared" si="0"/>
        <v>0</v>
      </c>
      <c r="C15" s="235">
        <f t="shared" si="3"/>
        <v>0</v>
      </c>
      <c r="D15" s="238"/>
      <c r="E15" s="238"/>
      <c r="F15" s="239"/>
      <c r="G15" s="239"/>
      <c r="H15" s="239"/>
      <c r="I15" s="239"/>
      <c r="J15" s="247"/>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row>
    <row r="16" ht="15" customHeight="1" spans="1:248">
      <c r="A16" s="237" t="s">
        <v>149</v>
      </c>
      <c r="B16" s="235">
        <f t="shared" si="0"/>
        <v>28.73</v>
      </c>
      <c r="C16" s="235">
        <f t="shared" si="3"/>
        <v>28.73</v>
      </c>
      <c r="D16" s="238">
        <v>28.73</v>
      </c>
      <c r="E16" s="238">
        <v>0</v>
      </c>
      <c r="F16" s="239">
        <v>0</v>
      </c>
      <c r="G16" s="239">
        <v>0</v>
      </c>
      <c r="H16" s="239">
        <v>0</v>
      </c>
      <c r="I16" s="239">
        <v>0</v>
      </c>
      <c r="J16" s="247">
        <v>0</v>
      </c>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row>
    <row r="17" ht="15" customHeight="1" spans="1:248">
      <c r="A17" s="237" t="s">
        <v>150</v>
      </c>
      <c r="B17" s="235">
        <f t="shared" si="0"/>
        <v>0</v>
      </c>
      <c r="C17" s="235">
        <f t="shared" si="3"/>
        <v>0</v>
      </c>
      <c r="D17" s="238"/>
      <c r="E17" s="238"/>
      <c r="F17" s="239"/>
      <c r="G17" s="239"/>
      <c r="H17" s="239"/>
      <c r="I17" s="239"/>
      <c r="J17" s="247"/>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row>
    <row r="18" ht="15" customHeight="1" spans="1:248">
      <c r="A18" s="237" t="s">
        <v>151</v>
      </c>
      <c r="B18" s="235">
        <f t="shared" si="0"/>
        <v>2.34</v>
      </c>
      <c r="C18" s="235">
        <f t="shared" si="3"/>
        <v>2.34</v>
      </c>
      <c r="D18" s="238">
        <v>2.34</v>
      </c>
      <c r="E18" s="238">
        <v>0</v>
      </c>
      <c r="F18" s="239">
        <v>0</v>
      </c>
      <c r="G18" s="239">
        <v>0</v>
      </c>
      <c r="H18" s="239">
        <v>0</v>
      </c>
      <c r="I18" s="239">
        <v>0</v>
      </c>
      <c r="J18" s="247">
        <v>0</v>
      </c>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row>
    <row r="19" ht="15" customHeight="1" spans="1:248">
      <c r="A19" s="237" t="s">
        <v>76</v>
      </c>
      <c r="B19" s="235">
        <f t="shared" si="0"/>
        <v>47.2</v>
      </c>
      <c r="C19" s="235">
        <f t="shared" si="3"/>
        <v>47.2</v>
      </c>
      <c r="D19" s="238">
        <v>47.2</v>
      </c>
      <c r="E19" s="238">
        <v>0</v>
      </c>
      <c r="F19" s="239">
        <v>0</v>
      </c>
      <c r="G19" s="239">
        <v>0</v>
      </c>
      <c r="H19" s="239">
        <v>0</v>
      </c>
      <c r="I19" s="239">
        <v>0</v>
      </c>
      <c r="J19" s="247">
        <v>0</v>
      </c>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row>
    <row r="20" ht="15" customHeight="1" spans="1:248">
      <c r="A20" s="237" t="s">
        <v>152</v>
      </c>
      <c r="B20" s="235">
        <f t="shared" si="0"/>
        <v>0</v>
      </c>
      <c r="C20" s="235">
        <f t="shared" si="3"/>
        <v>0</v>
      </c>
      <c r="D20" s="238"/>
      <c r="E20" s="238"/>
      <c r="F20" s="239"/>
      <c r="G20" s="239"/>
      <c r="H20" s="239"/>
      <c r="I20" s="239"/>
      <c r="J20" s="247"/>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row>
    <row r="21" ht="15" customHeight="1" spans="1:248">
      <c r="A21" s="237" t="s">
        <v>77</v>
      </c>
      <c r="B21" s="235">
        <f t="shared" si="0"/>
        <v>15.7</v>
      </c>
      <c r="C21" s="235">
        <f t="shared" si="3"/>
        <v>15.7</v>
      </c>
      <c r="D21" s="238">
        <v>15.7</v>
      </c>
      <c r="E21" s="238"/>
      <c r="F21" s="239"/>
      <c r="G21" s="239"/>
      <c r="H21" s="239"/>
      <c r="I21" s="239"/>
      <c r="J21" s="247"/>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row>
    <row r="22" ht="15" customHeight="1" spans="1:248">
      <c r="A22" s="152" t="s">
        <v>14</v>
      </c>
      <c r="B22" s="235">
        <f t="shared" si="0"/>
        <v>38.15</v>
      </c>
      <c r="C22" s="235">
        <f t="shared" si="3"/>
        <v>38.15</v>
      </c>
      <c r="D22" s="236">
        <f>SUM(D23:D49)</f>
        <v>38.15</v>
      </c>
      <c r="E22" s="236">
        <f t="shared" ref="E22:J22" si="4">SUM(E23:E49)</f>
        <v>0</v>
      </c>
      <c r="F22" s="236">
        <f t="shared" si="4"/>
        <v>0</v>
      </c>
      <c r="G22" s="236">
        <f t="shared" si="4"/>
        <v>0</v>
      </c>
      <c r="H22" s="236">
        <f t="shared" si="4"/>
        <v>0</v>
      </c>
      <c r="I22" s="236">
        <f t="shared" si="4"/>
        <v>0</v>
      </c>
      <c r="J22" s="236">
        <f t="shared" si="4"/>
        <v>0</v>
      </c>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row>
    <row r="23" ht="15" customHeight="1" spans="1:248">
      <c r="A23" s="237" t="s">
        <v>153</v>
      </c>
      <c r="B23" s="235">
        <f t="shared" si="0"/>
        <v>12.2</v>
      </c>
      <c r="C23" s="235">
        <f t="shared" si="3"/>
        <v>12.2</v>
      </c>
      <c r="D23" s="238">
        <v>12.2</v>
      </c>
      <c r="E23" s="238">
        <v>0</v>
      </c>
      <c r="F23" s="239">
        <v>0</v>
      </c>
      <c r="G23" s="239">
        <v>0</v>
      </c>
      <c r="H23" s="239">
        <v>0</v>
      </c>
      <c r="I23" s="239">
        <v>0</v>
      </c>
      <c r="J23" s="247">
        <v>0</v>
      </c>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row>
    <row r="24" ht="15" customHeight="1" spans="1:248">
      <c r="A24" s="237" t="s">
        <v>154</v>
      </c>
      <c r="B24" s="235">
        <f t="shared" si="0"/>
        <v>0</v>
      </c>
      <c r="C24" s="235">
        <f t="shared" si="3"/>
        <v>0</v>
      </c>
      <c r="D24" s="238"/>
      <c r="E24" s="238">
        <v>0</v>
      </c>
      <c r="F24" s="239">
        <v>0</v>
      </c>
      <c r="G24" s="239">
        <v>0</v>
      </c>
      <c r="H24" s="239">
        <v>0</v>
      </c>
      <c r="I24" s="239">
        <v>0</v>
      </c>
      <c r="J24" s="247">
        <v>0</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row>
    <row r="25" ht="15" customHeight="1" spans="1:248">
      <c r="A25" s="237" t="s">
        <v>155</v>
      </c>
      <c r="B25" s="235">
        <f t="shared" si="0"/>
        <v>0</v>
      </c>
      <c r="C25" s="235">
        <f t="shared" si="3"/>
        <v>0</v>
      </c>
      <c r="D25" s="238"/>
      <c r="E25" s="238"/>
      <c r="F25" s="239"/>
      <c r="G25" s="239"/>
      <c r="H25" s="239"/>
      <c r="I25" s="239"/>
      <c r="J25" s="247"/>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c r="IK25" s="244"/>
      <c r="IL25" s="244"/>
      <c r="IM25" s="244"/>
      <c r="IN25" s="244"/>
    </row>
    <row r="26" ht="15" customHeight="1" spans="1:248">
      <c r="A26" s="237" t="s">
        <v>156</v>
      </c>
      <c r="B26" s="235">
        <f t="shared" si="0"/>
        <v>0</v>
      </c>
      <c r="C26" s="235">
        <f t="shared" si="3"/>
        <v>0</v>
      </c>
      <c r="D26" s="238"/>
      <c r="E26" s="238"/>
      <c r="F26" s="239"/>
      <c r="G26" s="239"/>
      <c r="H26" s="239"/>
      <c r="I26" s="239"/>
      <c r="J26" s="247"/>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c r="IK26" s="244"/>
      <c r="IL26" s="244"/>
      <c r="IM26" s="244"/>
      <c r="IN26" s="244"/>
    </row>
    <row r="27" ht="15" customHeight="1" spans="1:248">
      <c r="A27" s="237" t="s">
        <v>157</v>
      </c>
      <c r="B27" s="235">
        <f t="shared" si="0"/>
        <v>0</v>
      </c>
      <c r="C27" s="235">
        <f t="shared" si="3"/>
        <v>0</v>
      </c>
      <c r="D27" s="238"/>
      <c r="E27" s="238"/>
      <c r="F27" s="239"/>
      <c r="G27" s="239"/>
      <c r="H27" s="239"/>
      <c r="I27" s="239"/>
      <c r="J27" s="247"/>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c r="IK27" s="244"/>
      <c r="IL27" s="244"/>
      <c r="IM27" s="244"/>
      <c r="IN27" s="244"/>
    </row>
    <row r="28" ht="15" customHeight="1" spans="1:248">
      <c r="A28" s="237" t="s">
        <v>158</v>
      </c>
      <c r="B28" s="235">
        <f t="shared" si="0"/>
        <v>0</v>
      </c>
      <c r="C28" s="235">
        <f t="shared" si="3"/>
        <v>0</v>
      </c>
      <c r="D28" s="238"/>
      <c r="E28" s="238">
        <v>0</v>
      </c>
      <c r="F28" s="239">
        <v>0</v>
      </c>
      <c r="G28" s="239">
        <v>0</v>
      </c>
      <c r="H28" s="239">
        <v>0</v>
      </c>
      <c r="I28" s="239">
        <v>0</v>
      </c>
      <c r="J28" s="247">
        <v>0</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c r="IK28" s="244"/>
      <c r="IL28" s="244"/>
      <c r="IM28" s="244"/>
      <c r="IN28" s="244"/>
    </row>
    <row r="29" ht="15" customHeight="1" spans="1:248">
      <c r="A29" s="237" t="s">
        <v>81</v>
      </c>
      <c r="B29" s="235">
        <f t="shared" si="0"/>
        <v>5.8</v>
      </c>
      <c r="C29" s="235">
        <f t="shared" si="3"/>
        <v>5.8</v>
      </c>
      <c r="D29" s="238">
        <v>5.8</v>
      </c>
      <c r="E29" s="238"/>
      <c r="F29" s="239"/>
      <c r="G29" s="239"/>
      <c r="H29" s="239"/>
      <c r="I29" s="239"/>
      <c r="J29" s="247"/>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c r="IK29" s="244"/>
      <c r="IL29" s="244"/>
      <c r="IM29" s="244"/>
      <c r="IN29" s="244"/>
    </row>
    <row r="30" ht="15" customHeight="1" spans="1:248">
      <c r="A30" s="237" t="s">
        <v>159</v>
      </c>
      <c r="B30" s="235">
        <f t="shared" si="0"/>
        <v>0</v>
      </c>
      <c r="C30" s="235">
        <f t="shared" si="3"/>
        <v>0</v>
      </c>
      <c r="D30" s="238"/>
      <c r="E30" s="238"/>
      <c r="F30" s="239"/>
      <c r="G30" s="239"/>
      <c r="H30" s="239"/>
      <c r="I30" s="239"/>
      <c r="J30" s="247"/>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row>
    <row r="31" ht="15" customHeight="1" spans="1:248">
      <c r="A31" s="237" t="s">
        <v>160</v>
      </c>
      <c r="B31" s="235">
        <f t="shared" si="0"/>
        <v>0</v>
      </c>
      <c r="C31" s="235">
        <f t="shared" si="3"/>
        <v>0</v>
      </c>
      <c r="D31" s="238"/>
      <c r="E31" s="238">
        <v>0</v>
      </c>
      <c r="F31" s="239">
        <v>0</v>
      </c>
      <c r="G31" s="239">
        <v>0</v>
      </c>
      <c r="H31" s="239">
        <v>0</v>
      </c>
      <c r="I31" s="239">
        <v>0</v>
      </c>
      <c r="J31" s="247">
        <v>0</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row>
    <row r="32" ht="15" customHeight="1" spans="1:248">
      <c r="A32" s="240" t="s">
        <v>88</v>
      </c>
      <c r="B32" s="235">
        <f t="shared" si="0"/>
        <v>0</v>
      </c>
      <c r="C32" s="235">
        <f t="shared" si="3"/>
        <v>0</v>
      </c>
      <c r="D32" s="238"/>
      <c r="E32" s="238"/>
      <c r="F32" s="239"/>
      <c r="G32" s="239"/>
      <c r="H32" s="239"/>
      <c r="I32" s="239"/>
      <c r="J32" s="247"/>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c r="IK32" s="244"/>
      <c r="IL32" s="244"/>
      <c r="IM32" s="244"/>
      <c r="IN32" s="244"/>
    </row>
    <row r="33" ht="15" customHeight="1" spans="1:248">
      <c r="A33" s="240" t="s">
        <v>90</v>
      </c>
      <c r="B33" s="235">
        <f t="shared" si="0"/>
        <v>0</v>
      </c>
      <c r="C33" s="235">
        <f t="shared" si="3"/>
        <v>0</v>
      </c>
      <c r="D33" s="238"/>
      <c r="E33" s="238"/>
      <c r="F33" s="239"/>
      <c r="G33" s="239"/>
      <c r="H33" s="239"/>
      <c r="I33" s="239"/>
      <c r="J33" s="247"/>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row>
    <row r="34" ht="15" customHeight="1" spans="1:248">
      <c r="A34" s="240" t="s">
        <v>161</v>
      </c>
      <c r="B34" s="235">
        <f t="shared" si="0"/>
        <v>0</v>
      </c>
      <c r="C34" s="235">
        <f t="shared" si="3"/>
        <v>0</v>
      </c>
      <c r="D34" s="238"/>
      <c r="E34" s="238"/>
      <c r="F34" s="239"/>
      <c r="G34" s="239"/>
      <c r="H34" s="239"/>
      <c r="I34" s="239"/>
      <c r="J34" s="247"/>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c r="IK34" s="244"/>
      <c r="IL34" s="244"/>
      <c r="IM34" s="244"/>
      <c r="IN34" s="244"/>
    </row>
    <row r="35" ht="15" customHeight="1" spans="1:248">
      <c r="A35" s="240" t="s">
        <v>80</v>
      </c>
      <c r="B35" s="235">
        <f t="shared" si="0"/>
        <v>0</v>
      </c>
      <c r="C35" s="235">
        <f t="shared" si="3"/>
        <v>0</v>
      </c>
      <c r="D35" s="238"/>
      <c r="E35" s="238">
        <v>0</v>
      </c>
      <c r="F35" s="239">
        <v>0</v>
      </c>
      <c r="G35" s="239">
        <v>0</v>
      </c>
      <c r="H35" s="239">
        <v>0</v>
      </c>
      <c r="I35" s="239">
        <v>0</v>
      </c>
      <c r="J35" s="247">
        <v>0</v>
      </c>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c r="IK35" s="244"/>
      <c r="IL35" s="244"/>
      <c r="IM35" s="244"/>
      <c r="IN35" s="244"/>
    </row>
    <row r="36" ht="15" customHeight="1" spans="1:248">
      <c r="A36" s="240" t="s">
        <v>84</v>
      </c>
      <c r="B36" s="235">
        <f t="shared" si="0"/>
        <v>0</v>
      </c>
      <c r="C36" s="235">
        <f t="shared" si="3"/>
        <v>0</v>
      </c>
      <c r="D36" s="238"/>
      <c r="E36" s="238">
        <v>0</v>
      </c>
      <c r="F36" s="239">
        <v>0</v>
      </c>
      <c r="G36" s="239">
        <v>0</v>
      </c>
      <c r="H36" s="239">
        <v>0</v>
      </c>
      <c r="I36" s="239">
        <v>0</v>
      </c>
      <c r="J36" s="247">
        <v>0</v>
      </c>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c r="IK36" s="244"/>
      <c r="IL36" s="244"/>
      <c r="IM36" s="244"/>
      <c r="IN36" s="244"/>
    </row>
    <row r="37" ht="15" customHeight="1" spans="1:248">
      <c r="A37" s="240" t="s">
        <v>162</v>
      </c>
      <c r="B37" s="235">
        <f t="shared" si="0"/>
        <v>0</v>
      </c>
      <c r="C37" s="235">
        <f t="shared" si="3"/>
        <v>0</v>
      </c>
      <c r="D37" s="238"/>
      <c r="E37" s="238"/>
      <c r="F37" s="239"/>
      <c r="G37" s="239"/>
      <c r="H37" s="239"/>
      <c r="I37" s="239"/>
      <c r="J37" s="247"/>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c r="IK37" s="244"/>
      <c r="IL37" s="244"/>
      <c r="IM37" s="244"/>
      <c r="IN37" s="244"/>
    </row>
    <row r="38" ht="15" customHeight="1" spans="1:248">
      <c r="A38" s="240" t="s">
        <v>87</v>
      </c>
      <c r="B38" s="235">
        <f t="shared" si="0"/>
        <v>0</v>
      </c>
      <c r="C38" s="235">
        <f t="shared" si="3"/>
        <v>0</v>
      </c>
      <c r="D38" s="238"/>
      <c r="E38" s="238"/>
      <c r="F38" s="239"/>
      <c r="G38" s="239"/>
      <c r="H38" s="239"/>
      <c r="I38" s="239"/>
      <c r="J38" s="247"/>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44"/>
      <c r="FV38" s="244"/>
      <c r="FW38" s="244"/>
      <c r="FX38" s="244"/>
      <c r="FY38" s="244"/>
      <c r="FZ38" s="244"/>
      <c r="GA38" s="244"/>
      <c r="GB38" s="244"/>
      <c r="GC38" s="244"/>
      <c r="GD38" s="244"/>
      <c r="GE38" s="244"/>
      <c r="GF38" s="244"/>
      <c r="GG38" s="244"/>
      <c r="GH38" s="244"/>
      <c r="GI38" s="244"/>
      <c r="GJ38" s="244"/>
      <c r="GK38" s="244"/>
      <c r="GL38" s="244"/>
      <c r="GM38" s="244"/>
      <c r="GN38" s="244"/>
      <c r="GO38" s="244"/>
      <c r="GP38" s="244"/>
      <c r="GQ38" s="244"/>
      <c r="GR38" s="244"/>
      <c r="GS38" s="244"/>
      <c r="GT38" s="244"/>
      <c r="GU38" s="244"/>
      <c r="GV38" s="244"/>
      <c r="GW38" s="244"/>
      <c r="GX38" s="244"/>
      <c r="GY38" s="244"/>
      <c r="GZ38" s="244"/>
      <c r="HA38" s="244"/>
      <c r="HB38" s="244"/>
      <c r="HC38" s="244"/>
      <c r="HD38" s="244"/>
      <c r="HE38" s="244"/>
      <c r="HF38" s="244"/>
      <c r="HG38" s="244"/>
      <c r="HH38" s="244"/>
      <c r="HI38" s="244"/>
      <c r="HJ38" s="244"/>
      <c r="HK38" s="244"/>
      <c r="HL38" s="244"/>
      <c r="HM38" s="244"/>
      <c r="HN38" s="244"/>
      <c r="HO38" s="244"/>
      <c r="HP38" s="244"/>
      <c r="HQ38" s="244"/>
      <c r="HR38" s="244"/>
      <c r="HS38" s="244"/>
      <c r="HT38" s="244"/>
      <c r="HU38" s="244"/>
      <c r="HV38" s="244"/>
      <c r="HW38" s="244"/>
      <c r="HX38" s="244"/>
      <c r="HY38" s="244"/>
      <c r="HZ38" s="244"/>
      <c r="IA38" s="244"/>
      <c r="IB38" s="244"/>
      <c r="IC38" s="244"/>
      <c r="ID38" s="244"/>
      <c r="IE38" s="244"/>
      <c r="IF38" s="244"/>
      <c r="IG38" s="244"/>
      <c r="IH38" s="244"/>
      <c r="II38" s="244"/>
      <c r="IJ38" s="244"/>
      <c r="IK38" s="244"/>
      <c r="IL38" s="244"/>
      <c r="IM38" s="244"/>
      <c r="IN38" s="244"/>
    </row>
    <row r="39" ht="15" customHeight="1" spans="1:248">
      <c r="A39" s="240" t="s">
        <v>163</v>
      </c>
      <c r="B39" s="235">
        <f t="shared" si="0"/>
        <v>0</v>
      </c>
      <c r="C39" s="235">
        <f t="shared" si="3"/>
        <v>0</v>
      </c>
      <c r="D39" s="238"/>
      <c r="E39" s="238"/>
      <c r="F39" s="239"/>
      <c r="G39" s="239"/>
      <c r="H39" s="239"/>
      <c r="I39" s="239"/>
      <c r="J39" s="247"/>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4"/>
      <c r="EO39" s="244"/>
      <c r="EP39" s="244"/>
      <c r="EQ39" s="244"/>
      <c r="ER39" s="244"/>
      <c r="ES39" s="244"/>
      <c r="ET39" s="244"/>
      <c r="EU39" s="244"/>
      <c r="EV39" s="244"/>
      <c r="EW39" s="244"/>
      <c r="EX39" s="244"/>
      <c r="EY39" s="244"/>
      <c r="EZ39" s="244"/>
      <c r="FA39" s="244"/>
      <c r="FB39" s="244"/>
      <c r="FC39" s="244"/>
      <c r="FD39" s="244"/>
      <c r="FE39" s="244"/>
      <c r="FF39" s="244"/>
      <c r="FG39" s="244"/>
      <c r="FH39" s="244"/>
      <c r="FI39" s="244"/>
      <c r="FJ39" s="244"/>
      <c r="FK39" s="244"/>
      <c r="FL39" s="244"/>
      <c r="FM39" s="244"/>
      <c r="FN39" s="244"/>
      <c r="FO39" s="244"/>
      <c r="FP39" s="244"/>
      <c r="FQ39" s="244"/>
      <c r="FR39" s="244"/>
      <c r="FS39" s="244"/>
      <c r="FT39" s="244"/>
      <c r="FU39" s="244"/>
      <c r="FV39" s="244"/>
      <c r="FW39" s="244"/>
      <c r="FX39" s="244"/>
      <c r="FY39" s="244"/>
      <c r="FZ39" s="244"/>
      <c r="GA39" s="244"/>
      <c r="GB39" s="244"/>
      <c r="GC39" s="244"/>
      <c r="GD39" s="244"/>
      <c r="GE39" s="244"/>
      <c r="GF39" s="244"/>
      <c r="GG39" s="244"/>
      <c r="GH39" s="244"/>
      <c r="GI39" s="244"/>
      <c r="GJ39" s="244"/>
      <c r="GK39" s="244"/>
      <c r="GL39" s="244"/>
      <c r="GM39" s="244"/>
      <c r="GN39" s="244"/>
      <c r="GO39" s="244"/>
      <c r="GP39" s="244"/>
      <c r="GQ39" s="244"/>
      <c r="GR39" s="244"/>
      <c r="GS39" s="244"/>
      <c r="GT39" s="244"/>
      <c r="GU39" s="244"/>
      <c r="GV39" s="244"/>
      <c r="GW39" s="244"/>
      <c r="GX39" s="244"/>
      <c r="GY39" s="244"/>
      <c r="GZ39" s="244"/>
      <c r="HA39" s="244"/>
      <c r="HB39" s="244"/>
      <c r="HC39" s="244"/>
      <c r="HD39" s="244"/>
      <c r="HE39" s="244"/>
      <c r="HF39" s="244"/>
      <c r="HG39" s="244"/>
      <c r="HH39" s="244"/>
      <c r="HI39" s="244"/>
      <c r="HJ39" s="244"/>
      <c r="HK39" s="244"/>
      <c r="HL39" s="244"/>
      <c r="HM39" s="244"/>
      <c r="HN39" s="244"/>
      <c r="HO39" s="244"/>
      <c r="HP39" s="244"/>
      <c r="HQ39" s="244"/>
      <c r="HR39" s="244"/>
      <c r="HS39" s="244"/>
      <c r="HT39" s="244"/>
      <c r="HU39" s="244"/>
      <c r="HV39" s="244"/>
      <c r="HW39" s="244"/>
      <c r="HX39" s="244"/>
      <c r="HY39" s="244"/>
      <c r="HZ39" s="244"/>
      <c r="IA39" s="244"/>
      <c r="IB39" s="244"/>
      <c r="IC39" s="244"/>
      <c r="ID39" s="244"/>
      <c r="IE39" s="244"/>
      <c r="IF39" s="244"/>
      <c r="IG39" s="244"/>
      <c r="IH39" s="244"/>
      <c r="II39" s="244"/>
      <c r="IJ39" s="244"/>
      <c r="IK39" s="244"/>
      <c r="IL39" s="244"/>
      <c r="IM39" s="244"/>
      <c r="IN39" s="244"/>
    </row>
    <row r="40" ht="15" customHeight="1" spans="1:248">
      <c r="A40" s="240" t="s">
        <v>164</v>
      </c>
      <c r="B40" s="235">
        <f t="shared" si="0"/>
        <v>0</v>
      </c>
      <c r="C40" s="235">
        <f t="shared" si="3"/>
        <v>0</v>
      </c>
      <c r="D40" s="238"/>
      <c r="E40" s="238"/>
      <c r="F40" s="239"/>
      <c r="G40" s="239"/>
      <c r="H40" s="239"/>
      <c r="I40" s="239"/>
      <c r="J40" s="247"/>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c r="IK40" s="244"/>
      <c r="IL40" s="244"/>
      <c r="IM40" s="244"/>
      <c r="IN40" s="244"/>
    </row>
    <row r="41" ht="15" customHeight="1" spans="1:248">
      <c r="A41" s="240" t="s">
        <v>165</v>
      </c>
      <c r="B41" s="235">
        <f t="shared" si="0"/>
        <v>0</v>
      </c>
      <c r="C41" s="235">
        <f t="shared" si="3"/>
        <v>0</v>
      </c>
      <c r="D41" s="238"/>
      <c r="E41" s="238"/>
      <c r="F41" s="239"/>
      <c r="G41" s="239"/>
      <c r="H41" s="239"/>
      <c r="I41" s="239"/>
      <c r="J41" s="247"/>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row>
    <row r="42" ht="15" customHeight="1" spans="1:248">
      <c r="A42" s="240" t="s">
        <v>166</v>
      </c>
      <c r="B42" s="235">
        <f t="shared" si="0"/>
        <v>0</v>
      </c>
      <c r="C42" s="235">
        <f t="shared" si="3"/>
        <v>0</v>
      </c>
      <c r="D42" s="238"/>
      <c r="E42" s="238"/>
      <c r="F42" s="239"/>
      <c r="G42" s="239"/>
      <c r="H42" s="239"/>
      <c r="I42" s="239"/>
      <c r="J42" s="247"/>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row>
    <row r="43" ht="15" customHeight="1" spans="1:248">
      <c r="A43" s="240" t="s">
        <v>86</v>
      </c>
      <c r="B43" s="235">
        <f t="shared" si="0"/>
        <v>0</v>
      </c>
      <c r="C43" s="235">
        <f t="shared" si="3"/>
        <v>0</v>
      </c>
      <c r="D43" s="238"/>
      <c r="E43" s="238"/>
      <c r="F43" s="239"/>
      <c r="G43" s="239"/>
      <c r="H43" s="239"/>
      <c r="I43" s="239"/>
      <c r="J43" s="247"/>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row>
    <row r="44" ht="15" customHeight="1" spans="1:248">
      <c r="A44" s="240" t="s">
        <v>82</v>
      </c>
      <c r="B44" s="235">
        <f t="shared" si="0"/>
        <v>4.68</v>
      </c>
      <c r="C44" s="235">
        <f t="shared" si="3"/>
        <v>4.68</v>
      </c>
      <c r="D44" s="238">
        <v>4.68</v>
      </c>
      <c r="E44" s="238"/>
      <c r="F44" s="239"/>
      <c r="G44" s="239"/>
      <c r="H44" s="239"/>
      <c r="I44" s="239"/>
      <c r="J44" s="247"/>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c r="IK44" s="244"/>
      <c r="IL44" s="244"/>
      <c r="IM44" s="244"/>
      <c r="IN44" s="244"/>
    </row>
    <row r="45" ht="15" customHeight="1" spans="1:248">
      <c r="A45" s="240" t="s">
        <v>162</v>
      </c>
      <c r="B45" s="235">
        <f t="shared" si="0"/>
        <v>0</v>
      </c>
      <c r="C45" s="235">
        <f t="shared" si="3"/>
        <v>0</v>
      </c>
      <c r="D45" s="238"/>
      <c r="E45" s="238">
        <v>0</v>
      </c>
      <c r="F45" s="239">
        <v>0</v>
      </c>
      <c r="G45" s="239">
        <v>0</v>
      </c>
      <c r="H45" s="239">
        <v>0</v>
      </c>
      <c r="I45" s="239">
        <v>0</v>
      </c>
      <c r="J45" s="247">
        <v>0</v>
      </c>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c r="IK45" s="244"/>
      <c r="IL45" s="244"/>
      <c r="IM45" s="244"/>
      <c r="IN45" s="244"/>
    </row>
    <row r="46" ht="15" customHeight="1" spans="1:248">
      <c r="A46" s="240" t="s">
        <v>89</v>
      </c>
      <c r="B46" s="235">
        <f t="shared" si="0"/>
        <v>12</v>
      </c>
      <c r="C46" s="235">
        <f t="shared" si="3"/>
        <v>12</v>
      </c>
      <c r="D46" s="238">
        <v>12</v>
      </c>
      <c r="E46" s="238"/>
      <c r="F46" s="239"/>
      <c r="G46" s="239"/>
      <c r="H46" s="239"/>
      <c r="I46" s="239"/>
      <c r="J46" s="247"/>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c r="IN46" s="244"/>
    </row>
    <row r="47" ht="15" customHeight="1" spans="1:248">
      <c r="A47" s="240" t="s">
        <v>83</v>
      </c>
      <c r="B47" s="235">
        <f t="shared" si="0"/>
        <v>2.28</v>
      </c>
      <c r="C47" s="235">
        <f t="shared" si="3"/>
        <v>2.28</v>
      </c>
      <c r="D47" s="238">
        <v>2.28</v>
      </c>
      <c r="E47" s="238">
        <v>0</v>
      </c>
      <c r="F47" s="239">
        <v>0</v>
      </c>
      <c r="G47" s="239">
        <v>0</v>
      </c>
      <c r="H47" s="239">
        <v>0</v>
      </c>
      <c r="I47" s="239">
        <v>0</v>
      </c>
      <c r="J47" s="247">
        <v>0</v>
      </c>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c r="GS47" s="244"/>
      <c r="GT47" s="244"/>
      <c r="GU47" s="244"/>
      <c r="GV47" s="244"/>
      <c r="GW47" s="244"/>
      <c r="GX47" s="244"/>
      <c r="GY47" s="244"/>
      <c r="GZ47" s="244"/>
      <c r="HA47" s="244"/>
      <c r="HB47" s="244"/>
      <c r="HC47" s="244"/>
      <c r="HD47" s="244"/>
      <c r="HE47" s="244"/>
      <c r="HF47" s="244"/>
      <c r="HG47" s="244"/>
      <c r="HH47" s="244"/>
      <c r="HI47" s="244"/>
      <c r="HJ47" s="244"/>
      <c r="HK47" s="244"/>
      <c r="HL47" s="244"/>
      <c r="HM47" s="244"/>
      <c r="HN47" s="244"/>
      <c r="HO47" s="244"/>
      <c r="HP47" s="244"/>
      <c r="HQ47" s="244"/>
      <c r="HR47" s="244"/>
      <c r="HS47" s="244"/>
      <c r="HT47" s="244"/>
      <c r="HU47" s="244"/>
      <c r="HV47" s="244"/>
      <c r="HW47" s="244"/>
      <c r="HX47" s="244"/>
      <c r="HY47" s="244"/>
      <c r="HZ47" s="244"/>
      <c r="IA47" s="244"/>
      <c r="IB47" s="244"/>
      <c r="IC47" s="244"/>
      <c r="ID47" s="244"/>
      <c r="IE47" s="244"/>
      <c r="IF47" s="244"/>
      <c r="IG47" s="244"/>
      <c r="IH47" s="244"/>
      <c r="II47" s="244"/>
      <c r="IJ47" s="244"/>
      <c r="IK47" s="244"/>
      <c r="IL47" s="244"/>
      <c r="IM47" s="244"/>
      <c r="IN47" s="244"/>
    </row>
    <row r="48" ht="15" customHeight="1" spans="1:248">
      <c r="A48" s="237" t="s">
        <v>167</v>
      </c>
      <c r="B48" s="235">
        <f t="shared" si="0"/>
        <v>0</v>
      </c>
      <c r="C48" s="235">
        <f t="shared" si="3"/>
        <v>0</v>
      </c>
      <c r="D48" s="238"/>
      <c r="E48" s="238"/>
      <c r="F48" s="239"/>
      <c r="G48" s="239"/>
      <c r="H48" s="239"/>
      <c r="I48" s="239"/>
      <c r="J48" s="247"/>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c r="FK48" s="244"/>
      <c r="FL48" s="244"/>
      <c r="FM48" s="244"/>
      <c r="FN48" s="244"/>
      <c r="FO48" s="244"/>
      <c r="FP48" s="244"/>
      <c r="FQ48" s="244"/>
      <c r="FR48" s="244"/>
      <c r="FS48" s="244"/>
      <c r="FT48" s="244"/>
      <c r="FU48" s="244"/>
      <c r="FV48" s="244"/>
      <c r="FW48" s="244"/>
      <c r="FX48" s="244"/>
      <c r="FY48" s="244"/>
      <c r="FZ48" s="244"/>
      <c r="GA48" s="244"/>
      <c r="GB48" s="244"/>
      <c r="GC48" s="244"/>
      <c r="GD48" s="244"/>
      <c r="GE48" s="244"/>
      <c r="GF48" s="244"/>
      <c r="GG48" s="244"/>
      <c r="GH48" s="244"/>
      <c r="GI48" s="244"/>
      <c r="GJ48" s="244"/>
      <c r="GK48" s="244"/>
      <c r="GL48" s="244"/>
      <c r="GM48" s="244"/>
      <c r="GN48" s="244"/>
      <c r="GO48" s="244"/>
      <c r="GP48" s="244"/>
      <c r="GQ48" s="244"/>
      <c r="GR48" s="244"/>
      <c r="GS48" s="244"/>
      <c r="GT48" s="244"/>
      <c r="GU48" s="244"/>
      <c r="GV48" s="244"/>
      <c r="GW48" s="244"/>
      <c r="GX48" s="244"/>
      <c r="GY48" s="244"/>
      <c r="GZ48" s="244"/>
      <c r="HA48" s="244"/>
      <c r="HB48" s="244"/>
      <c r="HC48" s="244"/>
      <c r="HD48" s="244"/>
      <c r="HE48" s="244"/>
      <c r="HF48" s="244"/>
      <c r="HG48" s="244"/>
      <c r="HH48" s="244"/>
      <c r="HI48" s="244"/>
      <c r="HJ48" s="244"/>
      <c r="HK48" s="244"/>
      <c r="HL48" s="244"/>
      <c r="HM48" s="244"/>
      <c r="HN48" s="244"/>
      <c r="HO48" s="244"/>
      <c r="HP48" s="244"/>
      <c r="HQ48" s="244"/>
      <c r="HR48" s="244"/>
      <c r="HS48" s="244"/>
      <c r="HT48" s="244"/>
      <c r="HU48" s="244"/>
      <c r="HV48" s="244"/>
      <c r="HW48" s="244"/>
      <c r="HX48" s="244"/>
      <c r="HY48" s="244"/>
      <c r="HZ48" s="244"/>
      <c r="IA48" s="244"/>
      <c r="IB48" s="244"/>
      <c r="IC48" s="244"/>
      <c r="ID48" s="244"/>
      <c r="IE48" s="244"/>
      <c r="IF48" s="244"/>
      <c r="IG48" s="244"/>
      <c r="IH48" s="244"/>
      <c r="II48" s="244"/>
      <c r="IJ48" s="244"/>
      <c r="IK48" s="244"/>
      <c r="IL48" s="244"/>
      <c r="IM48" s="244"/>
      <c r="IN48" s="244"/>
    </row>
    <row r="49" ht="15" customHeight="1" spans="1:248">
      <c r="A49" s="237" t="s">
        <v>91</v>
      </c>
      <c r="B49" s="235">
        <f t="shared" si="0"/>
        <v>1.19</v>
      </c>
      <c r="C49" s="235">
        <f t="shared" si="3"/>
        <v>1.19</v>
      </c>
      <c r="D49" s="238">
        <v>1.19</v>
      </c>
      <c r="E49" s="238">
        <v>0</v>
      </c>
      <c r="F49" s="239">
        <v>0</v>
      </c>
      <c r="G49" s="239">
        <v>0</v>
      </c>
      <c r="H49" s="239">
        <v>0</v>
      </c>
      <c r="I49" s="239">
        <v>0</v>
      </c>
      <c r="J49" s="247">
        <v>0</v>
      </c>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4"/>
      <c r="GE49" s="244"/>
      <c r="GF49" s="244"/>
      <c r="GG49" s="244"/>
      <c r="GH49" s="244"/>
      <c r="GI49" s="244"/>
      <c r="GJ49" s="244"/>
      <c r="GK49" s="244"/>
      <c r="GL49" s="244"/>
      <c r="GM49" s="244"/>
      <c r="GN49" s="244"/>
      <c r="GO49" s="244"/>
      <c r="GP49" s="244"/>
      <c r="GQ49" s="244"/>
      <c r="GR49" s="244"/>
      <c r="GS49" s="244"/>
      <c r="GT49" s="244"/>
      <c r="GU49" s="244"/>
      <c r="GV49" s="244"/>
      <c r="GW49" s="244"/>
      <c r="GX49" s="244"/>
      <c r="GY49" s="244"/>
      <c r="GZ49" s="244"/>
      <c r="HA49" s="244"/>
      <c r="HB49" s="244"/>
      <c r="HC49" s="244"/>
      <c r="HD49" s="244"/>
      <c r="HE49" s="244"/>
      <c r="HF49" s="244"/>
      <c r="HG49" s="244"/>
      <c r="HH49" s="244"/>
      <c r="HI49" s="244"/>
      <c r="HJ49" s="244"/>
      <c r="HK49" s="244"/>
      <c r="HL49" s="244"/>
      <c r="HM49" s="244"/>
      <c r="HN49" s="244"/>
      <c r="HO49" s="244"/>
      <c r="HP49" s="244"/>
      <c r="HQ49" s="244"/>
      <c r="HR49" s="244"/>
      <c r="HS49" s="244"/>
      <c r="HT49" s="244"/>
      <c r="HU49" s="244"/>
      <c r="HV49" s="244"/>
      <c r="HW49" s="244"/>
      <c r="HX49" s="244"/>
      <c r="HY49" s="244"/>
      <c r="HZ49" s="244"/>
      <c r="IA49" s="244"/>
      <c r="IB49" s="244"/>
      <c r="IC49" s="244"/>
      <c r="ID49" s="244"/>
      <c r="IE49" s="244"/>
      <c r="IF49" s="244"/>
      <c r="IG49" s="244"/>
      <c r="IH49" s="244"/>
      <c r="II49" s="244"/>
      <c r="IJ49" s="244"/>
      <c r="IK49" s="244"/>
      <c r="IL49" s="244"/>
      <c r="IM49" s="244"/>
      <c r="IN49" s="244"/>
    </row>
    <row r="50" ht="15" customHeight="1" spans="1:248">
      <c r="A50" s="152" t="s">
        <v>92</v>
      </c>
      <c r="B50" s="235">
        <f t="shared" si="0"/>
        <v>17.64</v>
      </c>
      <c r="C50" s="235">
        <f t="shared" si="3"/>
        <v>17.64</v>
      </c>
      <c r="D50" s="236">
        <f>SUM(D51:D67)</f>
        <v>17.64</v>
      </c>
      <c r="E50" s="236">
        <f t="shared" ref="E50:J50" si="5">SUM(E51:E67)</f>
        <v>0</v>
      </c>
      <c r="F50" s="236">
        <f t="shared" si="5"/>
        <v>0</v>
      </c>
      <c r="G50" s="236">
        <f t="shared" si="5"/>
        <v>0</v>
      </c>
      <c r="H50" s="236">
        <f t="shared" si="5"/>
        <v>0</v>
      </c>
      <c r="I50" s="236">
        <f t="shared" si="5"/>
        <v>0</v>
      </c>
      <c r="J50" s="236">
        <f t="shared" si="5"/>
        <v>0</v>
      </c>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c r="IK50" s="244"/>
      <c r="IL50" s="244"/>
      <c r="IM50" s="244"/>
      <c r="IN50" s="244"/>
    </row>
    <row r="51" ht="15" customHeight="1" spans="1:248">
      <c r="A51" s="241" t="s">
        <v>168</v>
      </c>
      <c r="B51" s="235">
        <f t="shared" si="0"/>
        <v>0</v>
      </c>
      <c r="C51" s="235">
        <f t="shared" si="3"/>
        <v>0</v>
      </c>
      <c r="D51" s="238"/>
      <c r="E51" s="238"/>
      <c r="F51" s="239"/>
      <c r="G51" s="239"/>
      <c r="H51" s="239"/>
      <c r="I51" s="239"/>
      <c r="J51" s="247"/>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c r="FK51" s="244"/>
      <c r="FL51" s="244"/>
      <c r="FM51" s="244"/>
      <c r="FN51" s="244"/>
      <c r="FO51" s="244"/>
      <c r="FP51" s="244"/>
      <c r="FQ51" s="244"/>
      <c r="FR51" s="244"/>
      <c r="FS51" s="244"/>
      <c r="FT51" s="244"/>
      <c r="FU51" s="244"/>
      <c r="FV51" s="244"/>
      <c r="FW51" s="244"/>
      <c r="FX51" s="244"/>
      <c r="FY51" s="244"/>
      <c r="FZ51" s="244"/>
      <c r="GA51" s="244"/>
      <c r="GB51" s="244"/>
      <c r="GC51" s="244"/>
      <c r="GD51" s="244"/>
      <c r="GE51" s="244"/>
      <c r="GF51" s="244"/>
      <c r="GG51" s="244"/>
      <c r="GH51" s="244"/>
      <c r="GI51" s="244"/>
      <c r="GJ51" s="244"/>
      <c r="GK51" s="244"/>
      <c r="GL51" s="244"/>
      <c r="GM51" s="244"/>
      <c r="GN51" s="244"/>
      <c r="GO51" s="244"/>
      <c r="GP51" s="244"/>
      <c r="GQ51" s="244"/>
      <c r="GR51" s="244"/>
      <c r="GS51" s="244"/>
      <c r="GT51" s="244"/>
      <c r="GU51" s="244"/>
      <c r="GV51" s="244"/>
      <c r="GW51" s="244"/>
      <c r="GX51" s="244"/>
      <c r="GY51" s="244"/>
      <c r="GZ51" s="244"/>
      <c r="HA51" s="244"/>
      <c r="HB51" s="244"/>
      <c r="HC51" s="244"/>
      <c r="HD51" s="244"/>
      <c r="HE51" s="244"/>
      <c r="HF51" s="244"/>
      <c r="HG51" s="244"/>
      <c r="HH51" s="244"/>
      <c r="HI51" s="244"/>
      <c r="HJ51" s="244"/>
      <c r="HK51" s="244"/>
      <c r="HL51" s="244"/>
      <c r="HM51" s="244"/>
      <c r="HN51" s="244"/>
      <c r="HO51" s="244"/>
      <c r="HP51" s="244"/>
      <c r="HQ51" s="244"/>
      <c r="HR51" s="244"/>
      <c r="HS51" s="244"/>
      <c r="HT51" s="244"/>
      <c r="HU51" s="244"/>
      <c r="HV51" s="244"/>
      <c r="HW51" s="244"/>
      <c r="HX51" s="244"/>
      <c r="HY51" s="244"/>
      <c r="HZ51" s="244"/>
      <c r="IA51" s="244"/>
      <c r="IB51" s="244"/>
      <c r="IC51" s="244"/>
      <c r="ID51" s="244"/>
      <c r="IE51" s="244"/>
      <c r="IF51" s="244"/>
      <c r="IG51" s="244"/>
      <c r="IH51" s="244"/>
      <c r="II51" s="244"/>
      <c r="IJ51" s="244"/>
      <c r="IK51" s="244"/>
      <c r="IL51" s="244"/>
      <c r="IM51" s="244"/>
      <c r="IN51" s="244"/>
    </row>
    <row r="52" ht="15" customHeight="1" spans="1:248">
      <c r="A52" s="241" t="s">
        <v>169</v>
      </c>
      <c r="B52" s="235">
        <f t="shared" si="0"/>
        <v>6.36</v>
      </c>
      <c r="C52" s="235">
        <f t="shared" si="3"/>
        <v>6.36</v>
      </c>
      <c r="D52" s="238">
        <v>6.36</v>
      </c>
      <c r="E52" s="238">
        <v>0</v>
      </c>
      <c r="F52" s="239">
        <v>0</v>
      </c>
      <c r="G52" s="239">
        <v>0</v>
      </c>
      <c r="H52" s="239">
        <v>0</v>
      </c>
      <c r="I52" s="239">
        <v>0</v>
      </c>
      <c r="J52" s="247">
        <v>0</v>
      </c>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c r="GS52" s="244"/>
      <c r="GT52" s="244"/>
      <c r="GU52" s="244"/>
      <c r="GV52" s="244"/>
      <c r="GW52" s="244"/>
      <c r="GX52" s="244"/>
      <c r="GY52" s="244"/>
      <c r="GZ52" s="244"/>
      <c r="HA52" s="244"/>
      <c r="HB52" s="244"/>
      <c r="HC52" s="244"/>
      <c r="HD52" s="244"/>
      <c r="HE52" s="244"/>
      <c r="HF52" s="244"/>
      <c r="HG52" s="244"/>
      <c r="HH52" s="244"/>
      <c r="HI52" s="244"/>
      <c r="HJ52" s="244"/>
      <c r="HK52" s="244"/>
      <c r="HL52" s="244"/>
      <c r="HM52" s="244"/>
      <c r="HN52" s="244"/>
      <c r="HO52" s="244"/>
      <c r="HP52" s="244"/>
      <c r="HQ52" s="244"/>
      <c r="HR52" s="244"/>
      <c r="HS52" s="244"/>
      <c r="HT52" s="244"/>
      <c r="HU52" s="244"/>
      <c r="HV52" s="244"/>
      <c r="HW52" s="244"/>
      <c r="HX52" s="244"/>
      <c r="HY52" s="244"/>
      <c r="HZ52" s="244"/>
      <c r="IA52" s="244"/>
      <c r="IB52" s="244"/>
      <c r="IC52" s="244"/>
      <c r="ID52" s="244"/>
      <c r="IE52" s="244"/>
      <c r="IF52" s="244"/>
      <c r="IG52" s="244"/>
      <c r="IH52" s="244"/>
      <c r="II52" s="244"/>
      <c r="IJ52" s="244"/>
      <c r="IK52" s="244"/>
      <c r="IL52" s="244"/>
      <c r="IM52" s="244"/>
      <c r="IN52" s="244"/>
    </row>
    <row r="53" ht="15" customHeight="1" spans="1:248">
      <c r="A53" s="241" t="s">
        <v>170</v>
      </c>
      <c r="B53" s="235">
        <f t="shared" si="0"/>
        <v>0</v>
      </c>
      <c r="C53" s="235">
        <f t="shared" si="3"/>
        <v>0</v>
      </c>
      <c r="D53" s="238"/>
      <c r="E53" s="238"/>
      <c r="F53" s="239"/>
      <c r="G53" s="239"/>
      <c r="H53" s="239"/>
      <c r="I53" s="239"/>
      <c r="J53" s="247"/>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c r="GS53" s="244"/>
      <c r="GT53" s="244"/>
      <c r="GU53" s="244"/>
      <c r="GV53" s="244"/>
      <c r="GW53" s="244"/>
      <c r="GX53" s="244"/>
      <c r="GY53" s="244"/>
      <c r="GZ53" s="244"/>
      <c r="HA53" s="244"/>
      <c r="HB53" s="244"/>
      <c r="HC53" s="244"/>
      <c r="HD53" s="244"/>
      <c r="HE53" s="244"/>
      <c r="HF53" s="244"/>
      <c r="HG53" s="244"/>
      <c r="HH53" s="244"/>
      <c r="HI53" s="244"/>
      <c r="HJ53" s="244"/>
      <c r="HK53" s="244"/>
      <c r="HL53" s="244"/>
      <c r="HM53" s="244"/>
      <c r="HN53" s="244"/>
      <c r="HO53" s="244"/>
      <c r="HP53" s="244"/>
      <c r="HQ53" s="244"/>
      <c r="HR53" s="244"/>
      <c r="HS53" s="244"/>
      <c r="HT53" s="244"/>
      <c r="HU53" s="244"/>
      <c r="HV53" s="244"/>
      <c r="HW53" s="244"/>
      <c r="HX53" s="244"/>
      <c r="HY53" s="244"/>
      <c r="HZ53" s="244"/>
      <c r="IA53" s="244"/>
      <c r="IB53" s="244"/>
      <c r="IC53" s="244"/>
      <c r="ID53" s="244"/>
      <c r="IE53" s="244"/>
      <c r="IF53" s="244"/>
      <c r="IG53" s="244"/>
      <c r="IH53" s="244"/>
      <c r="II53" s="244"/>
      <c r="IJ53" s="244"/>
      <c r="IK53" s="244"/>
      <c r="IL53" s="244"/>
      <c r="IM53" s="244"/>
      <c r="IN53" s="244"/>
    </row>
    <row r="54" ht="15" customHeight="1" spans="1:248">
      <c r="A54" s="242" t="s">
        <v>171</v>
      </c>
      <c r="B54" s="235">
        <f t="shared" si="0"/>
        <v>0</v>
      </c>
      <c r="C54" s="235">
        <f t="shared" si="3"/>
        <v>0</v>
      </c>
      <c r="D54" s="238"/>
      <c r="E54" s="238">
        <v>0</v>
      </c>
      <c r="F54" s="239">
        <v>0</v>
      </c>
      <c r="G54" s="239">
        <v>0</v>
      </c>
      <c r="H54" s="239">
        <v>0</v>
      </c>
      <c r="I54" s="239">
        <v>0</v>
      </c>
      <c r="J54" s="247">
        <v>0</v>
      </c>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c r="FK54" s="244"/>
      <c r="FL54" s="244"/>
      <c r="FM54" s="244"/>
      <c r="FN54" s="244"/>
      <c r="FO54" s="244"/>
      <c r="FP54" s="244"/>
      <c r="FQ54" s="244"/>
      <c r="FR54" s="244"/>
      <c r="FS54" s="244"/>
      <c r="FT54" s="244"/>
      <c r="FU54" s="244"/>
      <c r="FV54" s="244"/>
      <c r="FW54" s="244"/>
      <c r="FX54" s="244"/>
      <c r="FY54" s="244"/>
      <c r="FZ54" s="244"/>
      <c r="GA54" s="244"/>
      <c r="GB54" s="244"/>
      <c r="GC54" s="244"/>
      <c r="GD54" s="244"/>
      <c r="GE54" s="244"/>
      <c r="GF54" s="244"/>
      <c r="GG54" s="244"/>
      <c r="GH54" s="244"/>
      <c r="GI54" s="244"/>
      <c r="GJ54" s="244"/>
      <c r="GK54" s="244"/>
      <c r="GL54" s="244"/>
      <c r="GM54" s="244"/>
      <c r="GN54" s="244"/>
      <c r="GO54" s="244"/>
      <c r="GP54" s="244"/>
      <c r="GQ54" s="244"/>
      <c r="GR54" s="244"/>
      <c r="GS54" s="244"/>
      <c r="GT54" s="244"/>
      <c r="GU54" s="244"/>
      <c r="GV54" s="244"/>
      <c r="GW54" s="244"/>
      <c r="GX54" s="244"/>
      <c r="GY54" s="244"/>
      <c r="GZ54" s="244"/>
      <c r="HA54" s="244"/>
      <c r="HB54" s="244"/>
      <c r="HC54" s="244"/>
      <c r="HD54" s="244"/>
      <c r="HE54" s="244"/>
      <c r="HF54" s="244"/>
      <c r="HG54" s="244"/>
      <c r="HH54" s="244"/>
      <c r="HI54" s="244"/>
      <c r="HJ54" s="244"/>
      <c r="HK54" s="244"/>
      <c r="HL54" s="244"/>
      <c r="HM54" s="244"/>
      <c r="HN54" s="244"/>
      <c r="HO54" s="244"/>
      <c r="HP54" s="244"/>
      <c r="HQ54" s="244"/>
      <c r="HR54" s="244"/>
      <c r="HS54" s="244"/>
      <c r="HT54" s="244"/>
      <c r="HU54" s="244"/>
      <c r="HV54" s="244"/>
      <c r="HW54" s="244"/>
      <c r="HX54" s="244"/>
      <c r="HY54" s="244"/>
      <c r="HZ54" s="244"/>
      <c r="IA54" s="244"/>
      <c r="IB54" s="244"/>
      <c r="IC54" s="244"/>
      <c r="ID54" s="244"/>
      <c r="IE54" s="244"/>
      <c r="IF54" s="244"/>
      <c r="IG54" s="244"/>
      <c r="IH54" s="244"/>
      <c r="II54" s="244"/>
      <c r="IJ54" s="244"/>
      <c r="IK54" s="244"/>
      <c r="IL54" s="244"/>
      <c r="IM54" s="244"/>
      <c r="IN54" s="244"/>
    </row>
    <row r="55" ht="15" customHeight="1" spans="1:248">
      <c r="A55" s="242" t="s">
        <v>172</v>
      </c>
      <c r="B55" s="235">
        <f t="shared" si="0"/>
        <v>10.8</v>
      </c>
      <c r="C55" s="235">
        <f t="shared" si="3"/>
        <v>10.8</v>
      </c>
      <c r="D55" s="238">
        <v>10.8</v>
      </c>
      <c r="E55" s="238"/>
      <c r="F55" s="239"/>
      <c r="G55" s="239"/>
      <c r="H55" s="239"/>
      <c r="I55" s="239"/>
      <c r="J55" s="247"/>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c r="FK55" s="244"/>
      <c r="FL55" s="244"/>
      <c r="FM55" s="244"/>
      <c r="FN55" s="244"/>
      <c r="FO55" s="244"/>
      <c r="FP55" s="244"/>
      <c r="FQ55" s="244"/>
      <c r="FR55" s="244"/>
      <c r="FS55" s="244"/>
      <c r="FT55" s="244"/>
      <c r="FU55" s="244"/>
      <c r="FV55" s="244"/>
      <c r="FW55" s="244"/>
      <c r="FX55" s="244"/>
      <c r="FY55" s="244"/>
      <c r="FZ55" s="244"/>
      <c r="GA55" s="244"/>
      <c r="GB55" s="244"/>
      <c r="GC55" s="244"/>
      <c r="GD55" s="244"/>
      <c r="GE55" s="244"/>
      <c r="GF55" s="244"/>
      <c r="GG55" s="244"/>
      <c r="GH55" s="244"/>
      <c r="GI55" s="244"/>
      <c r="GJ55" s="244"/>
      <c r="GK55" s="244"/>
      <c r="GL55" s="244"/>
      <c r="GM55" s="244"/>
      <c r="GN55" s="244"/>
      <c r="GO55" s="244"/>
      <c r="GP55" s="244"/>
      <c r="GQ55" s="244"/>
      <c r="GR55" s="244"/>
      <c r="GS55" s="244"/>
      <c r="GT55" s="244"/>
      <c r="GU55" s="244"/>
      <c r="GV55" s="244"/>
      <c r="GW55" s="244"/>
      <c r="GX55" s="244"/>
      <c r="GY55" s="244"/>
      <c r="GZ55" s="244"/>
      <c r="HA55" s="244"/>
      <c r="HB55" s="244"/>
      <c r="HC55" s="244"/>
      <c r="HD55" s="244"/>
      <c r="HE55" s="244"/>
      <c r="HF55" s="244"/>
      <c r="HG55" s="244"/>
      <c r="HH55" s="244"/>
      <c r="HI55" s="244"/>
      <c r="HJ55" s="244"/>
      <c r="HK55" s="244"/>
      <c r="HL55" s="244"/>
      <c r="HM55" s="244"/>
      <c r="HN55" s="244"/>
      <c r="HO55" s="244"/>
      <c r="HP55" s="244"/>
      <c r="HQ55" s="244"/>
      <c r="HR55" s="244"/>
      <c r="HS55" s="244"/>
      <c r="HT55" s="244"/>
      <c r="HU55" s="244"/>
      <c r="HV55" s="244"/>
      <c r="HW55" s="244"/>
      <c r="HX55" s="244"/>
      <c r="HY55" s="244"/>
      <c r="HZ55" s="244"/>
      <c r="IA55" s="244"/>
      <c r="IB55" s="244"/>
      <c r="IC55" s="244"/>
      <c r="ID55" s="244"/>
      <c r="IE55" s="244"/>
      <c r="IF55" s="244"/>
      <c r="IG55" s="244"/>
      <c r="IH55" s="244"/>
      <c r="II55" s="244"/>
      <c r="IJ55" s="244"/>
      <c r="IK55" s="244"/>
      <c r="IL55" s="244"/>
      <c r="IM55" s="244"/>
      <c r="IN55" s="244"/>
    </row>
    <row r="56" ht="15" customHeight="1" spans="1:248">
      <c r="A56" s="242" t="s">
        <v>173</v>
      </c>
      <c r="B56" s="235">
        <f t="shared" si="0"/>
        <v>0</v>
      </c>
      <c r="C56" s="235">
        <f t="shared" si="3"/>
        <v>0</v>
      </c>
      <c r="D56" s="238"/>
      <c r="E56" s="238"/>
      <c r="F56" s="239"/>
      <c r="G56" s="239"/>
      <c r="H56" s="239"/>
      <c r="I56" s="239"/>
      <c r="J56" s="247"/>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c r="FK56" s="244"/>
      <c r="FL56" s="244"/>
      <c r="FM56" s="244"/>
      <c r="FN56" s="244"/>
      <c r="FO56" s="244"/>
      <c r="FP56" s="244"/>
      <c r="FQ56" s="244"/>
      <c r="FR56" s="244"/>
      <c r="FS56" s="244"/>
      <c r="FT56" s="244"/>
      <c r="FU56" s="244"/>
      <c r="FV56" s="244"/>
      <c r="FW56" s="244"/>
      <c r="FX56" s="244"/>
      <c r="FY56" s="244"/>
      <c r="FZ56" s="244"/>
      <c r="GA56" s="244"/>
      <c r="GB56" s="244"/>
      <c r="GC56" s="244"/>
      <c r="GD56" s="244"/>
      <c r="GE56" s="244"/>
      <c r="GF56" s="244"/>
      <c r="GG56" s="244"/>
      <c r="GH56" s="244"/>
      <c r="GI56" s="244"/>
      <c r="GJ56" s="244"/>
      <c r="GK56" s="244"/>
      <c r="GL56" s="244"/>
      <c r="GM56" s="244"/>
      <c r="GN56" s="244"/>
      <c r="GO56" s="244"/>
      <c r="GP56" s="244"/>
      <c r="GQ56" s="244"/>
      <c r="GR56" s="244"/>
      <c r="GS56" s="244"/>
      <c r="GT56" s="244"/>
      <c r="GU56" s="244"/>
      <c r="GV56" s="244"/>
      <c r="GW56" s="244"/>
      <c r="GX56" s="244"/>
      <c r="GY56" s="244"/>
      <c r="GZ56" s="244"/>
      <c r="HA56" s="244"/>
      <c r="HB56" s="244"/>
      <c r="HC56" s="244"/>
      <c r="HD56" s="244"/>
      <c r="HE56" s="244"/>
      <c r="HF56" s="244"/>
      <c r="HG56" s="244"/>
      <c r="HH56" s="244"/>
      <c r="HI56" s="244"/>
      <c r="HJ56" s="244"/>
      <c r="HK56" s="244"/>
      <c r="HL56" s="244"/>
      <c r="HM56" s="244"/>
      <c r="HN56" s="244"/>
      <c r="HO56" s="244"/>
      <c r="HP56" s="244"/>
      <c r="HQ56" s="244"/>
      <c r="HR56" s="244"/>
      <c r="HS56" s="244"/>
      <c r="HT56" s="244"/>
      <c r="HU56" s="244"/>
      <c r="HV56" s="244"/>
      <c r="HW56" s="244"/>
      <c r="HX56" s="244"/>
      <c r="HY56" s="244"/>
      <c r="HZ56" s="244"/>
      <c r="IA56" s="244"/>
      <c r="IB56" s="244"/>
      <c r="IC56" s="244"/>
      <c r="ID56" s="244"/>
      <c r="IE56" s="244"/>
      <c r="IF56" s="244"/>
      <c r="IG56" s="244"/>
      <c r="IH56" s="244"/>
      <c r="II56" s="244"/>
      <c r="IJ56" s="244"/>
      <c r="IK56" s="244"/>
      <c r="IL56" s="244"/>
      <c r="IM56" s="244"/>
      <c r="IN56" s="244"/>
    </row>
    <row r="57" ht="15" customHeight="1" spans="1:248">
      <c r="A57" s="242" t="s">
        <v>174</v>
      </c>
      <c r="B57" s="235">
        <f t="shared" si="0"/>
        <v>0</v>
      </c>
      <c r="C57" s="235">
        <f t="shared" si="3"/>
        <v>0</v>
      </c>
      <c r="D57" s="238"/>
      <c r="E57" s="238">
        <v>0</v>
      </c>
      <c r="F57" s="239">
        <v>0</v>
      </c>
      <c r="G57" s="239">
        <v>0</v>
      </c>
      <c r="H57" s="239">
        <v>0</v>
      </c>
      <c r="I57" s="239">
        <v>0</v>
      </c>
      <c r="J57" s="247">
        <v>0</v>
      </c>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c r="GS57" s="244"/>
      <c r="GT57" s="244"/>
      <c r="GU57" s="244"/>
      <c r="GV57" s="244"/>
      <c r="GW57" s="244"/>
      <c r="GX57" s="244"/>
      <c r="GY57" s="244"/>
      <c r="GZ57" s="244"/>
      <c r="HA57" s="244"/>
      <c r="HB57" s="244"/>
      <c r="HC57" s="244"/>
      <c r="HD57" s="244"/>
      <c r="HE57" s="244"/>
      <c r="HF57" s="244"/>
      <c r="HG57" s="244"/>
      <c r="HH57" s="244"/>
      <c r="HI57" s="244"/>
      <c r="HJ57" s="244"/>
      <c r="HK57" s="244"/>
      <c r="HL57" s="244"/>
      <c r="HM57" s="244"/>
      <c r="HN57" s="244"/>
      <c r="HO57" s="244"/>
      <c r="HP57" s="244"/>
      <c r="HQ57" s="244"/>
      <c r="HR57" s="244"/>
      <c r="HS57" s="244"/>
      <c r="HT57" s="244"/>
      <c r="HU57" s="244"/>
      <c r="HV57" s="244"/>
      <c r="HW57" s="244"/>
      <c r="HX57" s="244"/>
      <c r="HY57" s="244"/>
      <c r="HZ57" s="244"/>
      <c r="IA57" s="244"/>
      <c r="IB57" s="244"/>
      <c r="IC57" s="244"/>
      <c r="ID57" s="244"/>
      <c r="IE57" s="244"/>
      <c r="IF57" s="244"/>
      <c r="IG57" s="244"/>
      <c r="IH57" s="244"/>
      <c r="II57" s="244"/>
      <c r="IJ57" s="244"/>
      <c r="IK57" s="244"/>
      <c r="IL57" s="244"/>
      <c r="IM57" s="244"/>
      <c r="IN57" s="244"/>
    </row>
    <row r="58" ht="15" customHeight="1" spans="1:248">
      <c r="A58" s="242" t="s">
        <v>94</v>
      </c>
      <c r="B58" s="235">
        <f t="shared" si="0"/>
        <v>0</v>
      </c>
      <c r="C58" s="235">
        <f t="shared" si="3"/>
        <v>0</v>
      </c>
      <c r="D58" s="238"/>
      <c r="E58" s="238">
        <v>0</v>
      </c>
      <c r="F58" s="239">
        <v>0</v>
      </c>
      <c r="G58" s="239">
        <v>0</v>
      </c>
      <c r="H58" s="239">
        <v>0</v>
      </c>
      <c r="I58" s="239">
        <v>0</v>
      </c>
      <c r="J58" s="247">
        <v>0</v>
      </c>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44"/>
      <c r="FV58" s="244"/>
      <c r="FW58" s="244"/>
      <c r="FX58" s="244"/>
      <c r="FY58" s="244"/>
      <c r="FZ58" s="244"/>
      <c r="GA58" s="244"/>
      <c r="GB58" s="244"/>
      <c r="GC58" s="244"/>
      <c r="GD58" s="244"/>
      <c r="GE58" s="244"/>
      <c r="GF58" s="244"/>
      <c r="GG58" s="244"/>
      <c r="GH58" s="244"/>
      <c r="GI58" s="244"/>
      <c r="GJ58" s="244"/>
      <c r="GK58" s="244"/>
      <c r="GL58" s="244"/>
      <c r="GM58" s="244"/>
      <c r="GN58" s="244"/>
      <c r="GO58" s="244"/>
      <c r="GP58" s="244"/>
      <c r="GQ58" s="244"/>
      <c r="GR58" s="244"/>
      <c r="GS58" s="244"/>
      <c r="GT58" s="244"/>
      <c r="GU58" s="244"/>
      <c r="GV58" s="244"/>
      <c r="GW58" s="244"/>
      <c r="GX58" s="244"/>
      <c r="GY58" s="244"/>
      <c r="GZ58" s="244"/>
      <c r="HA58" s="244"/>
      <c r="HB58" s="244"/>
      <c r="HC58" s="244"/>
      <c r="HD58" s="244"/>
      <c r="HE58" s="244"/>
      <c r="HF58" s="244"/>
      <c r="HG58" s="244"/>
      <c r="HH58" s="244"/>
      <c r="HI58" s="244"/>
      <c r="HJ58" s="244"/>
      <c r="HK58" s="244"/>
      <c r="HL58" s="244"/>
      <c r="HM58" s="244"/>
      <c r="HN58" s="244"/>
      <c r="HO58" s="244"/>
      <c r="HP58" s="244"/>
      <c r="HQ58" s="244"/>
      <c r="HR58" s="244"/>
      <c r="HS58" s="244"/>
      <c r="HT58" s="244"/>
      <c r="HU58" s="244"/>
      <c r="HV58" s="244"/>
      <c r="HW58" s="244"/>
      <c r="HX58" s="244"/>
      <c r="HY58" s="244"/>
      <c r="HZ58" s="244"/>
      <c r="IA58" s="244"/>
      <c r="IB58" s="244"/>
      <c r="IC58" s="244"/>
      <c r="ID58" s="244"/>
      <c r="IE58" s="244"/>
      <c r="IF58" s="244"/>
      <c r="IG58" s="244"/>
      <c r="IH58" s="244"/>
      <c r="II58" s="244"/>
      <c r="IJ58" s="244"/>
      <c r="IK58" s="244"/>
      <c r="IL58" s="244"/>
      <c r="IM58" s="244"/>
      <c r="IN58" s="244"/>
    </row>
    <row r="59" ht="15" customHeight="1" spans="1:10">
      <c r="A59" s="242" t="s">
        <v>175</v>
      </c>
      <c r="B59" s="235">
        <f t="shared" si="0"/>
        <v>0.07</v>
      </c>
      <c r="C59" s="235">
        <f t="shared" si="3"/>
        <v>0.07</v>
      </c>
      <c r="D59" s="238">
        <v>0.07</v>
      </c>
      <c r="E59" s="238">
        <v>0</v>
      </c>
      <c r="F59" s="239">
        <v>0</v>
      </c>
      <c r="G59" s="239">
        <v>0</v>
      </c>
      <c r="H59" s="239">
        <v>0</v>
      </c>
      <c r="I59" s="239">
        <v>0</v>
      </c>
      <c r="J59" s="247">
        <v>0</v>
      </c>
    </row>
    <row r="60" ht="15" customHeight="1" spans="1:10">
      <c r="A60" s="242" t="s">
        <v>95</v>
      </c>
      <c r="B60" s="235">
        <f t="shared" si="0"/>
        <v>0</v>
      </c>
      <c r="C60" s="235">
        <f t="shared" si="3"/>
        <v>0</v>
      </c>
      <c r="D60" s="238"/>
      <c r="E60" s="238">
        <v>0</v>
      </c>
      <c r="F60" s="239">
        <v>0</v>
      </c>
      <c r="G60" s="239">
        <v>0</v>
      </c>
      <c r="H60" s="239">
        <v>0</v>
      </c>
      <c r="I60" s="239">
        <v>0</v>
      </c>
      <c r="J60" s="247">
        <v>0</v>
      </c>
    </row>
    <row r="61" ht="15" customHeight="1" spans="1:10">
      <c r="A61" s="242" t="s">
        <v>176</v>
      </c>
      <c r="B61" s="235">
        <f t="shared" si="0"/>
        <v>0</v>
      </c>
      <c r="C61" s="235">
        <f t="shared" si="3"/>
        <v>0</v>
      </c>
      <c r="D61" s="238"/>
      <c r="E61" s="238"/>
      <c r="F61" s="239"/>
      <c r="G61" s="239"/>
      <c r="H61" s="239"/>
      <c r="I61" s="239"/>
      <c r="J61" s="247"/>
    </row>
    <row r="62" ht="15" customHeight="1" spans="1:10">
      <c r="A62" s="242" t="s">
        <v>177</v>
      </c>
      <c r="B62" s="235">
        <f t="shared" si="0"/>
        <v>0.41</v>
      </c>
      <c r="C62" s="235">
        <f t="shared" si="3"/>
        <v>0.41</v>
      </c>
      <c r="D62" s="238">
        <v>0.41</v>
      </c>
      <c r="E62" s="238">
        <v>0</v>
      </c>
      <c r="F62" s="239">
        <v>0</v>
      </c>
      <c r="G62" s="239">
        <v>0</v>
      </c>
      <c r="H62" s="239">
        <v>0</v>
      </c>
      <c r="I62" s="239">
        <v>0</v>
      </c>
      <c r="J62" s="247">
        <v>0</v>
      </c>
    </row>
    <row r="63" customHeight="1" spans="1:10">
      <c r="A63" s="243" t="s">
        <v>123</v>
      </c>
      <c r="B63" s="235">
        <f t="shared" si="0"/>
        <v>0</v>
      </c>
      <c r="C63" s="235">
        <f t="shared" si="3"/>
        <v>0</v>
      </c>
      <c r="D63" s="238"/>
      <c r="E63" s="238">
        <v>0</v>
      </c>
      <c r="F63" s="239">
        <v>0</v>
      </c>
      <c r="G63" s="239">
        <v>0</v>
      </c>
      <c r="H63" s="239">
        <v>0</v>
      </c>
      <c r="I63" s="239">
        <v>0</v>
      </c>
      <c r="J63" s="247">
        <v>0</v>
      </c>
    </row>
    <row r="64" customHeight="1" spans="1:10">
      <c r="A64" s="241" t="s">
        <v>124</v>
      </c>
      <c r="B64" s="235">
        <f t="shared" si="0"/>
        <v>0</v>
      </c>
      <c r="C64" s="235">
        <f t="shared" si="3"/>
        <v>0</v>
      </c>
      <c r="D64" s="238"/>
      <c r="E64" s="238">
        <v>0</v>
      </c>
      <c r="F64" s="239">
        <v>0</v>
      </c>
      <c r="G64" s="239">
        <v>0</v>
      </c>
      <c r="H64" s="239">
        <v>0</v>
      </c>
      <c r="I64" s="239">
        <v>0</v>
      </c>
      <c r="J64" s="247">
        <v>0</v>
      </c>
    </row>
    <row r="65" customHeight="1" spans="1:10">
      <c r="A65" s="242" t="s">
        <v>125</v>
      </c>
      <c r="B65" s="235">
        <f t="shared" si="0"/>
        <v>0</v>
      </c>
      <c r="C65" s="235">
        <f t="shared" si="3"/>
        <v>0</v>
      </c>
      <c r="D65" s="238"/>
      <c r="E65" s="238">
        <v>0</v>
      </c>
      <c r="F65" s="239">
        <v>0</v>
      </c>
      <c r="G65" s="239">
        <v>0</v>
      </c>
      <c r="H65" s="239">
        <v>0</v>
      </c>
      <c r="I65" s="239">
        <v>0</v>
      </c>
      <c r="J65" s="247">
        <v>0</v>
      </c>
    </row>
    <row r="66" customHeight="1" spans="1:10">
      <c r="A66" s="242" t="s">
        <v>178</v>
      </c>
      <c r="B66" s="235">
        <f t="shared" si="0"/>
        <v>0</v>
      </c>
      <c r="C66" s="235">
        <f t="shared" si="3"/>
        <v>0</v>
      </c>
      <c r="D66" s="238"/>
      <c r="E66" s="238">
        <v>0</v>
      </c>
      <c r="F66" s="239">
        <v>0</v>
      </c>
      <c r="G66" s="239">
        <v>0</v>
      </c>
      <c r="H66" s="239">
        <v>0</v>
      </c>
      <c r="I66" s="239">
        <v>0</v>
      </c>
      <c r="J66" s="247">
        <v>0</v>
      </c>
    </row>
    <row r="67" customHeight="1" spans="1:10">
      <c r="A67" s="242" t="s">
        <v>179</v>
      </c>
      <c r="B67" s="235">
        <f t="shared" si="0"/>
        <v>0</v>
      </c>
      <c r="C67" s="235">
        <f t="shared" si="3"/>
        <v>0</v>
      </c>
      <c r="D67" s="238"/>
      <c r="E67" s="238">
        <v>0</v>
      </c>
      <c r="F67" s="239">
        <v>0</v>
      </c>
      <c r="G67" s="239">
        <v>0</v>
      </c>
      <c r="H67" s="239">
        <v>0</v>
      </c>
      <c r="I67" s="239">
        <v>0</v>
      </c>
      <c r="J67" s="247">
        <v>0</v>
      </c>
    </row>
    <row r="68" customHeight="1" spans="1:10">
      <c r="A68" s="243" t="s">
        <v>180</v>
      </c>
      <c r="B68" s="235">
        <f t="shared" si="0"/>
        <v>0</v>
      </c>
      <c r="C68" s="235">
        <f t="shared" si="3"/>
        <v>0</v>
      </c>
      <c r="D68" s="236">
        <f>SUM(D69:D80)</f>
        <v>0</v>
      </c>
      <c r="E68" s="236">
        <f t="shared" ref="E68:J68" si="6">SUM(E69:E80)</f>
        <v>0</v>
      </c>
      <c r="F68" s="236">
        <f t="shared" si="6"/>
        <v>0</v>
      </c>
      <c r="G68" s="236">
        <f t="shared" si="6"/>
        <v>0</v>
      </c>
      <c r="H68" s="236">
        <f t="shared" si="6"/>
        <v>0</v>
      </c>
      <c r="I68" s="236">
        <f t="shared" si="6"/>
        <v>0</v>
      </c>
      <c r="J68" s="236">
        <f t="shared" si="6"/>
        <v>0</v>
      </c>
    </row>
    <row r="69" customHeight="1" spans="1:10">
      <c r="A69" s="241" t="s">
        <v>181</v>
      </c>
      <c r="B69" s="235">
        <f t="shared" si="0"/>
        <v>0</v>
      </c>
      <c r="C69" s="235">
        <f t="shared" si="3"/>
        <v>0</v>
      </c>
      <c r="D69" s="238"/>
      <c r="E69" s="238">
        <v>0</v>
      </c>
      <c r="F69" s="239">
        <v>0</v>
      </c>
      <c r="G69" s="239">
        <v>0</v>
      </c>
      <c r="H69" s="239">
        <v>0</v>
      </c>
      <c r="I69" s="239">
        <v>0</v>
      </c>
      <c r="J69" s="247">
        <v>0</v>
      </c>
    </row>
    <row r="70" customHeight="1" spans="1:10">
      <c r="A70" s="241" t="s">
        <v>182</v>
      </c>
      <c r="B70" s="235">
        <f t="shared" si="0"/>
        <v>0</v>
      </c>
      <c r="C70" s="235">
        <f t="shared" si="3"/>
        <v>0</v>
      </c>
      <c r="D70" s="238"/>
      <c r="E70" s="238">
        <v>0</v>
      </c>
      <c r="F70" s="239">
        <v>0</v>
      </c>
      <c r="G70" s="239">
        <v>0</v>
      </c>
      <c r="H70" s="239">
        <v>0</v>
      </c>
      <c r="I70" s="239">
        <v>0</v>
      </c>
      <c r="J70" s="247">
        <v>0</v>
      </c>
    </row>
    <row r="71" customHeight="1" spans="1:10">
      <c r="A71" s="241" t="s">
        <v>183</v>
      </c>
      <c r="B71" s="235">
        <f t="shared" si="0"/>
        <v>0</v>
      </c>
      <c r="C71" s="235">
        <f t="shared" si="3"/>
        <v>0</v>
      </c>
      <c r="D71" s="238"/>
      <c r="E71" s="238">
        <v>0</v>
      </c>
      <c r="F71" s="239">
        <v>0</v>
      </c>
      <c r="G71" s="239">
        <v>0</v>
      </c>
      <c r="H71" s="239">
        <v>0</v>
      </c>
      <c r="I71" s="239">
        <v>0</v>
      </c>
      <c r="J71" s="247">
        <v>0</v>
      </c>
    </row>
    <row r="72" customHeight="1" spans="1:10">
      <c r="A72" s="241" t="s">
        <v>100</v>
      </c>
      <c r="B72" s="235">
        <f t="shared" ref="B72:B111" si="7">SUM(C72,H72:J72)</f>
        <v>0</v>
      </c>
      <c r="C72" s="235">
        <f t="shared" si="3"/>
        <v>0</v>
      </c>
      <c r="D72" s="238"/>
      <c r="E72" s="238">
        <v>0</v>
      </c>
      <c r="F72" s="239">
        <v>0</v>
      </c>
      <c r="G72" s="239">
        <v>0</v>
      </c>
      <c r="H72" s="239">
        <v>0</v>
      </c>
      <c r="I72" s="239">
        <v>0</v>
      </c>
      <c r="J72" s="247">
        <v>0</v>
      </c>
    </row>
    <row r="73" customHeight="1" spans="1:10">
      <c r="A73" s="241" t="s">
        <v>104</v>
      </c>
      <c r="B73" s="235">
        <f t="shared" si="7"/>
        <v>0</v>
      </c>
      <c r="C73" s="235">
        <f t="shared" si="3"/>
        <v>0</v>
      </c>
      <c r="D73" s="238"/>
      <c r="E73" s="238">
        <v>0</v>
      </c>
      <c r="F73" s="239">
        <v>0</v>
      </c>
      <c r="G73" s="239">
        <v>0</v>
      </c>
      <c r="H73" s="239">
        <v>0</v>
      </c>
      <c r="I73" s="239">
        <v>0</v>
      </c>
      <c r="J73" s="247">
        <v>0</v>
      </c>
    </row>
    <row r="74" customHeight="1" spans="1:10">
      <c r="A74" s="241" t="s">
        <v>184</v>
      </c>
      <c r="B74" s="235">
        <f t="shared" si="7"/>
        <v>0</v>
      </c>
      <c r="C74" s="235">
        <f t="shared" ref="C74:C111" si="8">SUM(D74:G74)</f>
        <v>0</v>
      </c>
      <c r="D74" s="238"/>
      <c r="E74" s="238">
        <v>0</v>
      </c>
      <c r="F74" s="239">
        <v>0</v>
      </c>
      <c r="G74" s="239">
        <v>0</v>
      </c>
      <c r="H74" s="239">
        <v>0</v>
      </c>
      <c r="I74" s="239">
        <v>0</v>
      </c>
      <c r="J74" s="247">
        <v>0</v>
      </c>
    </row>
    <row r="75" customHeight="1" spans="1:10">
      <c r="A75" s="241" t="s">
        <v>185</v>
      </c>
      <c r="B75" s="235">
        <f t="shared" si="7"/>
        <v>0</v>
      </c>
      <c r="C75" s="235">
        <f t="shared" si="8"/>
        <v>0</v>
      </c>
      <c r="D75" s="238"/>
      <c r="E75" s="238">
        <v>0</v>
      </c>
      <c r="F75" s="239">
        <v>0</v>
      </c>
      <c r="G75" s="239">
        <v>0</v>
      </c>
      <c r="H75" s="239">
        <v>0</v>
      </c>
      <c r="I75" s="239">
        <v>0</v>
      </c>
      <c r="J75" s="247">
        <v>0</v>
      </c>
    </row>
    <row r="76" customHeight="1" spans="1:10">
      <c r="A76" s="241" t="s">
        <v>101</v>
      </c>
      <c r="B76" s="235">
        <f t="shared" si="7"/>
        <v>0</v>
      </c>
      <c r="C76" s="235">
        <f t="shared" si="8"/>
        <v>0</v>
      </c>
      <c r="D76" s="238"/>
      <c r="E76" s="238">
        <v>0</v>
      </c>
      <c r="F76" s="239">
        <v>0</v>
      </c>
      <c r="G76" s="239">
        <v>0</v>
      </c>
      <c r="H76" s="239">
        <v>0</v>
      </c>
      <c r="I76" s="239">
        <v>0</v>
      </c>
      <c r="J76" s="247"/>
    </row>
    <row r="77" customHeight="1" spans="1:10">
      <c r="A77" s="241" t="s">
        <v>186</v>
      </c>
      <c r="B77" s="235">
        <f t="shared" si="7"/>
        <v>0</v>
      </c>
      <c r="C77" s="235">
        <f t="shared" si="8"/>
        <v>0</v>
      </c>
      <c r="D77" s="238"/>
      <c r="E77" s="238">
        <v>0</v>
      </c>
      <c r="F77" s="239">
        <v>0</v>
      </c>
      <c r="G77" s="239">
        <v>0</v>
      </c>
      <c r="H77" s="239">
        <v>0</v>
      </c>
      <c r="I77" s="239">
        <v>0</v>
      </c>
      <c r="J77" s="247">
        <v>0</v>
      </c>
    </row>
    <row r="78" customHeight="1" spans="1:10">
      <c r="A78" s="241" t="s">
        <v>187</v>
      </c>
      <c r="B78" s="235">
        <f t="shared" si="7"/>
        <v>0</v>
      </c>
      <c r="C78" s="235">
        <f t="shared" si="8"/>
        <v>0</v>
      </c>
      <c r="D78" s="238"/>
      <c r="E78" s="238">
        <v>0</v>
      </c>
      <c r="F78" s="239">
        <v>0</v>
      </c>
      <c r="G78" s="239">
        <v>0</v>
      </c>
      <c r="H78" s="239">
        <v>0</v>
      </c>
      <c r="I78" s="239">
        <v>0</v>
      </c>
      <c r="J78" s="247">
        <v>0</v>
      </c>
    </row>
    <row r="79" customHeight="1" spans="1:10">
      <c r="A79" s="241" t="s">
        <v>188</v>
      </c>
      <c r="B79" s="235">
        <f t="shared" si="7"/>
        <v>0</v>
      </c>
      <c r="C79" s="235">
        <f t="shared" si="8"/>
        <v>0</v>
      </c>
      <c r="D79" s="238"/>
      <c r="E79" s="238">
        <v>0</v>
      </c>
      <c r="F79" s="239">
        <v>0</v>
      </c>
      <c r="G79" s="239">
        <v>0</v>
      </c>
      <c r="H79" s="239">
        <v>0</v>
      </c>
      <c r="I79" s="239">
        <v>0</v>
      </c>
      <c r="J79" s="247">
        <v>0</v>
      </c>
    </row>
    <row r="80" customHeight="1" spans="1:10">
      <c r="A80" s="248" t="s">
        <v>107</v>
      </c>
      <c r="B80" s="235">
        <f t="shared" si="7"/>
        <v>0</v>
      </c>
      <c r="C80" s="235">
        <f t="shared" si="8"/>
        <v>0</v>
      </c>
      <c r="D80" s="238"/>
      <c r="E80" s="238">
        <v>0</v>
      </c>
      <c r="F80" s="239">
        <v>0</v>
      </c>
      <c r="G80" s="239">
        <v>0</v>
      </c>
      <c r="H80" s="239">
        <v>0</v>
      </c>
      <c r="I80" s="239">
        <v>0</v>
      </c>
      <c r="J80" s="247">
        <v>0</v>
      </c>
    </row>
    <row r="81" customHeight="1" spans="1:10">
      <c r="A81" s="243" t="s">
        <v>189</v>
      </c>
      <c r="B81" s="235">
        <f t="shared" si="7"/>
        <v>0</v>
      </c>
      <c r="C81" s="235">
        <f t="shared" si="8"/>
        <v>0</v>
      </c>
      <c r="D81" s="236">
        <f>SUM(D82:D97)</f>
        <v>0</v>
      </c>
      <c r="E81" s="236">
        <f t="shared" ref="E81:J81" si="9">SUM(E82:E97)</f>
        <v>0</v>
      </c>
      <c r="F81" s="236">
        <f t="shared" si="9"/>
        <v>0</v>
      </c>
      <c r="G81" s="236">
        <f t="shared" si="9"/>
        <v>0</v>
      </c>
      <c r="H81" s="236">
        <f t="shared" si="9"/>
        <v>0</v>
      </c>
      <c r="I81" s="236">
        <f t="shared" si="9"/>
        <v>0</v>
      </c>
      <c r="J81" s="236">
        <f t="shared" si="9"/>
        <v>0</v>
      </c>
    </row>
    <row r="82" customHeight="1" spans="1:10">
      <c r="A82" s="241" t="s">
        <v>181</v>
      </c>
      <c r="B82" s="235">
        <f t="shared" si="7"/>
        <v>0</v>
      </c>
      <c r="C82" s="235">
        <f t="shared" si="8"/>
        <v>0</v>
      </c>
      <c r="D82" s="238"/>
      <c r="E82" s="238"/>
      <c r="F82" s="239"/>
      <c r="G82" s="239"/>
      <c r="H82" s="239"/>
      <c r="I82" s="239"/>
      <c r="J82" s="247"/>
    </row>
    <row r="83" customHeight="1" spans="1:10">
      <c r="A83" s="241" t="s">
        <v>182</v>
      </c>
      <c r="B83" s="235">
        <f t="shared" si="7"/>
        <v>0</v>
      </c>
      <c r="C83" s="235">
        <f t="shared" si="8"/>
        <v>0</v>
      </c>
      <c r="D83" s="238"/>
      <c r="E83" s="238"/>
      <c r="F83" s="239"/>
      <c r="G83" s="239"/>
      <c r="H83" s="239"/>
      <c r="I83" s="239"/>
      <c r="J83" s="247"/>
    </row>
    <row r="84" customHeight="1" spans="1:10">
      <c r="A84" s="241" t="s">
        <v>183</v>
      </c>
      <c r="B84" s="235">
        <f t="shared" si="7"/>
        <v>0</v>
      </c>
      <c r="C84" s="235">
        <f t="shared" si="8"/>
        <v>0</v>
      </c>
      <c r="D84" s="238"/>
      <c r="E84" s="238"/>
      <c r="F84" s="239"/>
      <c r="G84" s="239"/>
      <c r="H84" s="239"/>
      <c r="I84" s="239"/>
      <c r="J84" s="247"/>
    </row>
    <row r="85" customHeight="1" spans="1:10">
      <c r="A85" s="241" t="s">
        <v>100</v>
      </c>
      <c r="B85" s="235">
        <f t="shared" si="7"/>
        <v>0</v>
      </c>
      <c r="C85" s="235">
        <f t="shared" si="8"/>
        <v>0</v>
      </c>
      <c r="D85" s="238"/>
      <c r="E85" s="238"/>
      <c r="F85" s="239"/>
      <c r="G85" s="239"/>
      <c r="H85" s="239"/>
      <c r="I85" s="239"/>
      <c r="J85" s="247"/>
    </row>
    <row r="86" customHeight="1" spans="1:10">
      <c r="A86" s="241" t="s">
        <v>104</v>
      </c>
      <c r="B86" s="235">
        <f t="shared" si="7"/>
        <v>0</v>
      </c>
      <c r="C86" s="235">
        <f t="shared" si="8"/>
        <v>0</v>
      </c>
      <c r="D86" s="238"/>
      <c r="E86" s="238"/>
      <c r="F86" s="239"/>
      <c r="G86" s="239"/>
      <c r="H86" s="239"/>
      <c r="I86" s="239"/>
      <c r="J86" s="247"/>
    </row>
    <row r="87" customHeight="1" spans="1:10">
      <c r="A87" s="241" t="s">
        <v>184</v>
      </c>
      <c r="B87" s="235">
        <f t="shared" si="7"/>
        <v>0</v>
      </c>
      <c r="C87" s="235">
        <f t="shared" si="8"/>
        <v>0</v>
      </c>
      <c r="D87" s="238"/>
      <c r="E87" s="238"/>
      <c r="F87" s="239"/>
      <c r="G87" s="239"/>
      <c r="H87" s="239"/>
      <c r="I87" s="239"/>
      <c r="J87" s="247"/>
    </row>
    <row r="88" customHeight="1" spans="1:10">
      <c r="A88" s="241" t="s">
        <v>185</v>
      </c>
      <c r="B88" s="235">
        <f t="shared" si="7"/>
        <v>0</v>
      </c>
      <c r="C88" s="235">
        <f t="shared" si="8"/>
        <v>0</v>
      </c>
      <c r="D88" s="238"/>
      <c r="E88" s="238"/>
      <c r="F88" s="239"/>
      <c r="G88" s="239"/>
      <c r="H88" s="239"/>
      <c r="I88" s="239"/>
      <c r="J88" s="247"/>
    </row>
    <row r="89" customHeight="1" spans="1:10">
      <c r="A89" s="241" t="s">
        <v>190</v>
      </c>
      <c r="B89" s="235">
        <f t="shared" si="7"/>
        <v>0</v>
      </c>
      <c r="C89" s="235">
        <f t="shared" si="8"/>
        <v>0</v>
      </c>
      <c r="D89" s="238"/>
      <c r="E89" s="238"/>
      <c r="F89" s="239"/>
      <c r="G89" s="239"/>
      <c r="H89" s="239"/>
      <c r="I89" s="239"/>
      <c r="J89" s="247"/>
    </row>
    <row r="90" customHeight="1" spans="1:10">
      <c r="A90" s="241" t="s">
        <v>191</v>
      </c>
      <c r="B90" s="235">
        <f t="shared" si="7"/>
        <v>0</v>
      </c>
      <c r="C90" s="235">
        <f t="shared" si="8"/>
        <v>0</v>
      </c>
      <c r="D90" s="238"/>
      <c r="E90" s="238"/>
      <c r="F90" s="239"/>
      <c r="G90" s="239"/>
      <c r="H90" s="239"/>
      <c r="I90" s="239"/>
      <c r="J90" s="247"/>
    </row>
    <row r="91" customHeight="1" spans="1:10">
      <c r="A91" s="241" t="s">
        <v>192</v>
      </c>
      <c r="B91" s="235">
        <f t="shared" si="7"/>
        <v>0</v>
      </c>
      <c r="C91" s="235">
        <f t="shared" si="8"/>
        <v>0</v>
      </c>
      <c r="D91" s="238"/>
      <c r="E91" s="238"/>
      <c r="F91" s="239"/>
      <c r="G91" s="239"/>
      <c r="H91" s="239"/>
      <c r="I91" s="239"/>
      <c r="J91" s="247"/>
    </row>
    <row r="92" customHeight="1" spans="1:10">
      <c r="A92" s="241" t="s">
        <v>193</v>
      </c>
      <c r="B92" s="235">
        <f t="shared" si="7"/>
        <v>0</v>
      </c>
      <c r="C92" s="235">
        <f t="shared" si="8"/>
        <v>0</v>
      </c>
      <c r="D92" s="238"/>
      <c r="E92" s="238"/>
      <c r="F92" s="239"/>
      <c r="G92" s="239"/>
      <c r="H92" s="239"/>
      <c r="I92" s="239"/>
      <c r="J92" s="247"/>
    </row>
    <row r="93" customHeight="1" spans="1:10">
      <c r="A93" s="241" t="s">
        <v>101</v>
      </c>
      <c r="B93" s="235">
        <f t="shared" si="7"/>
        <v>0</v>
      </c>
      <c r="C93" s="235">
        <f t="shared" si="8"/>
        <v>0</v>
      </c>
      <c r="D93" s="238"/>
      <c r="E93" s="238"/>
      <c r="F93" s="239"/>
      <c r="G93" s="239"/>
      <c r="H93" s="239"/>
      <c r="I93" s="239"/>
      <c r="J93" s="247"/>
    </row>
    <row r="94" customHeight="1" spans="1:10">
      <c r="A94" s="241" t="s">
        <v>186</v>
      </c>
      <c r="B94" s="235">
        <f t="shared" si="7"/>
        <v>0</v>
      </c>
      <c r="C94" s="235">
        <f t="shared" si="8"/>
        <v>0</v>
      </c>
      <c r="D94" s="238"/>
      <c r="E94" s="238"/>
      <c r="F94" s="239"/>
      <c r="G94" s="239"/>
      <c r="H94" s="239"/>
      <c r="I94" s="239"/>
      <c r="J94" s="247"/>
    </row>
    <row r="95" customHeight="1" spans="1:10">
      <c r="A95" s="241" t="s">
        <v>187</v>
      </c>
      <c r="B95" s="235">
        <f t="shared" si="7"/>
        <v>0</v>
      </c>
      <c r="C95" s="235">
        <f t="shared" si="8"/>
        <v>0</v>
      </c>
      <c r="D95" s="238"/>
      <c r="E95" s="238"/>
      <c r="F95" s="239"/>
      <c r="G95" s="239"/>
      <c r="H95" s="239"/>
      <c r="I95" s="239"/>
      <c r="J95" s="247"/>
    </row>
    <row r="96" customHeight="1" spans="1:10">
      <c r="A96" s="241" t="s">
        <v>188</v>
      </c>
      <c r="B96" s="235">
        <f t="shared" si="7"/>
        <v>0</v>
      </c>
      <c r="C96" s="235">
        <f t="shared" si="8"/>
        <v>0</v>
      </c>
      <c r="D96" s="238"/>
      <c r="E96" s="238"/>
      <c r="F96" s="239"/>
      <c r="G96" s="239"/>
      <c r="H96" s="239"/>
      <c r="I96" s="239"/>
      <c r="J96" s="247"/>
    </row>
    <row r="97" customHeight="1" spans="1:10">
      <c r="A97" s="248" t="s">
        <v>107</v>
      </c>
      <c r="B97" s="235">
        <f t="shared" si="7"/>
        <v>0</v>
      </c>
      <c r="C97" s="235">
        <f t="shared" si="8"/>
        <v>0</v>
      </c>
      <c r="D97" s="238"/>
      <c r="E97" s="238"/>
      <c r="F97" s="239"/>
      <c r="G97" s="239"/>
      <c r="H97" s="239"/>
      <c r="I97" s="239"/>
      <c r="J97" s="247"/>
    </row>
    <row r="98" customHeight="1" spans="1:10">
      <c r="A98" s="243" t="s">
        <v>194</v>
      </c>
      <c r="B98" s="235">
        <f t="shared" si="7"/>
        <v>0</v>
      </c>
      <c r="C98" s="235">
        <f t="shared" si="8"/>
        <v>0</v>
      </c>
      <c r="D98" s="236">
        <f>SUM(D99:D100)</f>
        <v>0</v>
      </c>
      <c r="E98" s="236">
        <f t="shared" ref="E98:J98" si="10">SUM(E99:E100)</f>
        <v>0</v>
      </c>
      <c r="F98" s="236">
        <f t="shared" si="10"/>
        <v>0</v>
      </c>
      <c r="G98" s="236">
        <f t="shared" si="10"/>
        <v>0</v>
      </c>
      <c r="H98" s="236">
        <f t="shared" si="10"/>
        <v>0</v>
      </c>
      <c r="I98" s="236">
        <f t="shared" si="10"/>
        <v>0</v>
      </c>
      <c r="J98" s="236">
        <f t="shared" si="10"/>
        <v>0</v>
      </c>
    </row>
    <row r="99" customHeight="1" spans="1:10">
      <c r="A99" s="248" t="s">
        <v>195</v>
      </c>
      <c r="B99" s="235">
        <f t="shared" si="7"/>
        <v>0</v>
      </c>
      <c r="C99" s="235">
        <f t="shared" si="8"/>
        <v>0</v>
      </c>
      <c r="D99" s="238"/>
      <c r="E99" s="238"/>
      <c r="F99" s="239"/>
      <c r="G99" s="239"/>
      <c r="H99" s="239"/>
      <c r="I99" s="239"/>
      <c r="J99" s="247"/>
    </row>
    <row r="100" customHeight="1" spans="1:10">
      <c r="A100" s="248" t="s">
        <v>116</v>
      </c>
      <c r="B100" s="235">
        <f t="shared" si="7"/>
        <v>0</v>
      </c>
      <c r="C100" s="235">
        <f t="shared" si="8"/>
        <v>0</v>
      </c>
      <c r="D100" s="238"/>
      <c r="E100" s="238"/>
      <c r="F100" s="239"/>
      <c r="G100" s="239"/>
      <c r="H100" s="239"/>
      <c r="I100" s="239"/>
      <c r="J100" s="247"/>
    </row>
    <row r="101" customHeight="1" spans="1:10">
      <c r="A101" s="243" t="s">
        <v>113</v>
      </c>
      <c r="B101" s="235">
        <f t="shared" si="7"/>
        <v>0</v>
      </c>
      <c r="C101" s="235">
        <f t="shared" si="8"/>
        <v>0</v>
      </c>
      <c r="D101" s="236">
        <f>SUM(D102:D106)</f>
        <v>0</v>
      </c>
      <c r="E101" s="236">
        <f t="shared" ref="E101:J101" si="11">SUM(E102:E106)</f>
        <v>0</v>
      </c>
      <c r="F101" s="236">
        <f t="shared" si="11"/>
        <v>0</v>
      </c>
      <c r="G101" s="236">
        <f t="shared" si="11"/>
        <v>0</v>
      </c>
      <c r="H101" s="236">
        <f t="shared" si="11"/>
        <v>0</v>
      </c>
      <c r="I101" s="236">
        <f t="shared" si="11"/>
        <v>0</v>
      </c>
      <c r="J101" s="236">
        <f t="shared" si="11"/>
        <v>0</v>
      </c>
    </row>
    <row r="102" customHeight="1" spans="1:10">
      <c r="A102" s="242" t="s">
        <v>195</v>
      </c>
      <c r="B102" s="235">
        <f t="shared" si="7"/>
        <v>0</v>
      </c>
      <c r="C102" s="235">
        <f t="shared" si="8"/>
        <v>0</v>
      </c>
      <c r="D102" s="238"/>
      <c r="E102" s="238">
        <v>0</v>
      </c>
      <c r="F102" s="239"/>
      <c r="G102" s="239">
        <v>0</v>
      </c>
      <c r="H102" s="239">
        <v>0</v>
      </c>
      <c r="I102" s="239">
        <v>0</v>
      </c>
      <c r="J102" s="247">
        <v>0</v>
      </c>
    </row>
    <row r="103" customHeight="1" spans="1:10">
      <c r="A103" s="242" t="s">
        <v>196</v>
      </c>
      <c r="B103" s="235">
        <f t="shared" si="7"/>
        <v>0</v>
      </c>
      <c r="C103" s="235">
        <f t="shared" si="8"/>
        <v>0</v>
      </c>
      <c r="D103" s="238"/>
      <c r="E103" s="238">
        <v>0</v>
      </c>
      <c r="F103" s="239">
        <v>0</v>
      </c>
      <c r="G103" s="239">
        <v>0</v>
      </c>
      <c r="H103" s="239">
        <v>0</v>
      </c>
      <c r="I103" s="239"/>
      <c r="J103" s="247">
        <v>0</v>
      </c>
    </row>
    <row r="104" customHeight="1" spans="1:10">
      <c r="A104" s="242" t="s">
        <v>114</v>
      </c>
      <c r="B104" s="235">
        <f t="shared" si="7"/>
        <v>0</v>
      </c>
      <c r="C104" s="235">
        <f t="shared" si="8"/>
        <v>0</v>
      </c>
      <c r="D104" s="238"/>
      <c r="E104" s="238">
        <v>0</v>
      </c>
      <c r="F104" s="239">
        <v>0</v>
      </c>
      <c r="G104" s="239">
        <v>0</v>
      </c>
      <c r="H104" s="239">
        <v>0</v>
      </c>
      <c r="I104" s="239">
        <v>0</v>
      </c>
      <c r="J104" s="247">
        <v>0</v>
      </c>
    </row>
    <row r="105" customHeight="1" spans="1:10">
      <c r="A105" s="242" t="s">
        <v>115</v>
      </c>
      <c r="B105" s="235">
        <f t="shared" si="7"/>
        <v>0</v>
      </c>
      <c r="C105" s="235">
        <f t="shared" si="8"/>
        <v>0</v>
      </c>
      <c r="D105" s="238"/>
      <c r="E105" s="238">
        <v>0</v>
      </c>
      <c r="F105" s="239">
        <v>0</v>
      </c>
      <c r="G105" s="239">
        <v>0</v>
      </c>
      <c r="H105" s="239">
        <v>0</v>
      </c>
      <c r="I105" s="239">
        <v>0</v>
      </c>
      <c r="J105" s="247">
        <v>0</v>
      </c>
    </row>
    <row r="106" customHeight="1" spans="1:10">
      <c r="A106" s="242" t="s">
        <v>116</v>
      </c>
      <c r="B106" s="235">
        <f t="shared" si="7"/>
        <v>0</v>
      </c>
      <c r="C106" s="235">
        <f t="shared" si="8"/>
        <v>0</v>
      </c>
      <c r="D106" s="238"/>
      <c r="E106" s="238">
        <v>0</v>
      </c>
      <c r="F106" s="239">
        <v>0</v>
      </c>
      <c r="G106" s="239">
        <v>0</v>
      </c>
      <c r="H106" s="239">
        <v>0</v>
      </c>
      <c r="I106" s="239">
        <v>0</v>
      </c>
      <c r="J106" s="247">
        <v>0</v>
      </c>
    </row>
    <row r="107" customHeight="1" spans="1:10">
      <c r="A107" s="249" t="s">
        <v>64</v>
      </c>
      <c r="B107" s="235">
        <f t="shared" si="7"/>
        <v>0</v>
      </c>
      <c r="C107" s="235">
        <f t="shared" si="8"/>
        <v>0</v>
      </c>
      <c r="D107" s="236">
        <f>SUM(D108:D111)</f>
        <v>0</v>
      </c>
      <c r="E107" s="236">
        <f t="shared" ref="E107:J107" si="12">SUM(E108:E111)</f>
        <v>0</v>
      </c>
      <c r="F107" s="236">
        <f t="shared" si="12"/>
        <v>0</v>
      </c>
      <c r="G107" s="236">
        <f t="shared" si="12"/>
        <v>0</v>
      </c>
      <c r="H107" s="236">
        <f t="shared" si="12"/>
        <v>0</v>
      </c>
      <c r="I107" s="236">
        <f t="shared" si="12"/>
        <v>0</v>
      </c>
      <c r="J107" s="236">
        <f t="shared" si="12"/>
        <v>0</v>
      </c>
    </row>
    <row r="108" customHeight="1" spans="1:10">
      <c r="A108" s="242" t="s">
        <v>137</v>
      </c>
      <c r="B108" s="235">
        <f t="shared" si="7"/>
        <v>0</v>
      </c>
      <c r="C108" s="235">
        <f t="shared" si="8"/>
        <v>0</v>
      </c>
      <c r="D108" s="238"/>
      <c r="E108" s="238">
        <v>0</v>
      </c>
      <c r="F108" s="239">
        <v>0</v>
      </c>
      <c r="G108" s="239">
        <v>0</v>
      </c>
      <c r="H108" s="239">
        <v>0</v>
      </c>
      <c r="I108" s="239">
        <v>0</v>
      </c>
      <c r="J108" s="247">
        <v>0</v>
      </c>
    </row>
    <row r="109" customHeight="1" spans="1:10">
      <c r="A109" s="242" t="s">
        <v>138</v>
      </c>
      <c r="B109" s="235">
        <f t="shared" si="7"/>
        <v>0</v>
      </c>
      <c r="C109" s="235">
        <f t="shared" si="8"/>
        <v>0</v>
      </c>
      <c r="D109" s="238"/>
      <c r="E109" s="238">
        <v>0</v>
      </c>
      <c r="F109" s="239">
        <v>0</v>
      </c>
      <c r="G109" s="239">
        <v>0</v>
      </c>
      <c r="H109" s="239">
        <v>0</v>
      </c>
      <c r="I109" s="239">
        <v>0</v>
      </c>
      <c r="J109" s="247">
        <v>0</v>
      </c>
    </row>
    <row r="110" customHeight="1" spans="1:10">
      <c r="A110" s="242" t="s">
        <v>139</v>
      </c>
      <c r="B110" s="235">
        <f t="shared" si="7"/>
        <v>0</v>
      </c>
      <c r="C110" s="235">
        <f t="shared" si="8"/>
        <v>0</v>
      </c>
      <c r="D110" s="238"/>
      <c r="E110" s="238"/>
      <c r="F110" s="239">
        <v>0</v>
      </c>
      <c r="G110" s="239">
        <v>0</v>
      </c>
      <c r="H110" s="239">
        <v>0</v>
      </c>
      <c r="I110" s="239">
        <v>0</v>
      </c>
      <c r="J110" s="247">
        <v>0</v>
      </c>
    </row>
    <row r="111" customHeight="1" spans="1:10">
      <c r="A111" s="242" t="s">
        <v>64</v>
      </c>
      <c r="B111" s="235">
        <f t="shared" si="7"/>
        <v>0</v>
      </c>
      <c r="C111" s="235">
        <f t="shared" si="8"/>
        <v>0</v>
      </c>
      <c r="D111" s="238"/>
      <c r="E111" s="238">
        <v>0</v>
      </c>
      <c r="F111" s="239">
        <v>0</v>
      </c>
      <c r="G111" s="239">
        <v>0</v>
      </c>
      <c r="H111" s="239">
        <v>0</v>
      </c>
      <c r="I111" s="239">
        <v>0</v>
      </c>
      <c r="J111" s="247"/>
    </row>
  </sheetData>
  <mergeCells count="12">
    <mergeCell ref="A2:J2"/>
    <mergeCell ref="C4:G4"/>
    <mergeCell ref="A4:A6"/>
    <mergeCell ref="B4:B6"/>
    <mergeCell ref="C5:C6"/>
    <mergeCell ref="D5:D6"/>
    <mergeCell ref="E5:E6"/>
    <mergeCell ref="F5:F6"/>
    <mergeCell ref="G5:G6"/>
    <mergeCell ref="H4:H6"/>
    <mergeCell ref="I4:I6"/>
    <mergeCell ref="J4:J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25"/>
  <sheetViews>
    <sheetView showGridLines="0" showZeros="0" workbookViewId="0">
      <selection activeCell="D8" sqref="D8:F8"/>
    </sheetView>
  </sheetViews>
  <sheetFormatPr defaultColWidth="9" defaultRowHeight="14.25"/>
  <cols>
    <col min="1" max="1" width="54.1666666666667" style="190" customWidth="1"/>
    <col min="2" max="7" width="19.8333333333333" style="190" customWidth="1"/>
    <col min="8" max="16384" width="9.33333333333333" style="190"/>
  </cols>
  <sheetData>
    <row r="1" customHeight="1" spans="1:243">
      <c r="A1" s="191" t="s">
        <v>197</v>
      </c>
      <c r="B1" s="192"/>
      <c r="C1" s="192"/>
      <c r="D1" s="193"/>
      <c r="E1" s="193"/>
      <c r="F1" s="193"/>
      <c r="G1" s="193"/>
      <c r="H1" s="193"/>
      <c r="I1" s="193"/>
      <c r="J1" s="193"/>
      <c r="K1" s="193"/>
      <c r="L1" s="193"/>
      <c r="M1" s="193"/>
      <c r="N1" s="193"/>
      <c r="O1" s="193"/>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r="2" ht="25.5" customHeight="1" spans="1:243">
      <c r="A2" s="194" t="s">
        <v>198</v>
      </c>
      <c r="B2" s="194"/>
      <c r="C2" s="194"/>
      <c r="D2" s="194"/>
      <c r="E2" s="194"/>
      <c r="F2" s="194"/>
      <c r="G2" s="194"/>
      <c r="H2" s="193"/>
      <c r="I2" s="193"/>
      <c r="J2" s="193"/>
      <c r="K2" s="193"/>
      <c r="L2" s="193"/>
      <c r="M2" s="193"/>
      <c r="N2" s="193"/>
      <c r="O2" s="193"/>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187" customFormat="1" ht="17.25" customHeight="1" spans="1:243">
      <c r="A3" s="195"/>
      <c r="B3" s="195"/>
      <c r="C3" s="195"/>
      <c r="D3" s="196"/>
      <c r="E3" s="196"/>
      <c r="F3" s="196"/>
      <c r="G3" s="197" t="s">
        <v>4</v>
      </c>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c r="GJ3" s="190"/>
      <c r="GK3" s="190"/>
      <c r="GL3" s="190"/>
      <c r="GM3" s="190"/>
      <c r="GN3" s="190"/>
      <c r="GO3" s="190"/>
      <c r="GP3" s="190"/>
      <c r="GQ3" s="190"/>
      <c r="GR3" s="190"/>
      <c r="GS3" s="190"/>
      <c r="GT3" s="190"/>
      <c r="GU3" s="190"/>
      <c r="GV3" s="190"/>
      <c r="GW3" s="190"/>
      <c r="GX3" s="190"/>
      <c r="GY3" s="190"/>
      <c r="GZ3" s="190"/>
      <c r="HA3" s="190"/>
      <c r="HB3" s="190"/>
      <c r="HC3" s="190"/>
      <c r="HD3" s="190"/>
      <c r="HE3" s="190"/>
      <c r="HF3" s="190"/>
      <c r="HG3" s="190"/>
      <c r="HH3" s="190"/>
      <c r="HI3" s="190"/>
      <c r="HJ3" s="190"/>
      <c r="HK3" s="190"/>
      <c r="HL3" s="190"/>
      <c r="HM3" s="190"/>
      <c r="HN3" s="190"/>
      <c r="HO3" s="190"/>
      <c r="HP3" s="190"/>
      <c r="HQ3" s="190"/>
      <c r="HR3" s="190"/>
      <c r="HS3" s="190"/>
      <c r="HT3" s="190"/>
      <c r="HU3" s="190"/>
      <c r="HV3" s="190"/>
      <c r="HW3" s="190"/>
      <c r="HX3" s="190"/>
      <c r="HY3" s="190"/>
      <c r="HZ3" s="190"/>
      <c r="IA3" s="190"/>
      <c r="IB3" s="190"/>
      <c r="IC3" s="190"/>
      <c r="ID3" s="190"/>
      <c r="IE3" s="190"/>
      <c r="IF3" s="190"/>
      <c r="IG3" s="190"/>
      <c r="IH3" s="190"/>
      <c r="II3" s="190"/>
    </row>
    <row r="4" s="188" customFormat="1" ht="20.25" customHeight="1" spans="1:8">
      <c r="A4" s="198" t="s">
        <v>5</v>
      </c>
      <c r="B4" s="198" t="s">
        <v>199</v>
      </c>
      <c r="C4" s="199" t="s">
        <v>200</v>
      </c>
      <c r="D4" s="200"/>
      <c r="E4" s="200"/>
      <c r="F4" s="200"/>
      <c r="G4" s="201"/>
      <c r="H4" s="202"/>
    </row>
    <row r="5" s="188" customFormat="1" ht="20.25" customHeight="1" spans="1:8">
      <c r="A5" s="203"/>
      <c r="B5" s="203"/>
      <c r="C5" s="204" t="s">
        <v>8</v>
      </c>
      <c r="D5" s="205" t="s">
        <v>33</v>
      </c>
      <c r="E5" s="206"/>
      <c r="F5" s="207"/>
      <c r="G5" s="208" t="s">
        <v>16</v>
      </c>
      <c r="H5" s="202"/>
    </row>
    <row r="6" s="188" customFormat="1" ht="20.25" customHeight="1" spans="1:8">
      <c r="A6" s="209"/>
      <c r="B6" s="209"/>
      <c r="C6" s="204"/>
      <c r="D6" s="210" t="s">
        <v>13</v>
      </c>
      <c r="E6" s="204" t="s">
        <v>14</v>
      </c>
      <c r="F6" s="204" t="s">
        <v>15</v>
      </c>
      <c r="G6" s="211"/>
      <c r="H6" s="187"/>
    </row>
    <row r="7" s="189" customFormat="1" ht="24" customHeight="1" spans="1:7">
      <c r="A7" s="212" t="s">
        <v>8</v>
      </c>
      <c r="B7" s="213">
        <f>C7</f>
        <v>0</v>
      </c>
      <c r="C7" s="213">
        <f>SUM(D7:G7)</f>
        <v>0</v>
      </c>
      <c r="D7" s="214"/>
      <c r="E7" s="214"/>
      <c r="F7" s="214"/>
      <c r="G7" s="214"/>
    </row>
    <row r="8" ht="18" customHeight="1" spans="1:243">
      <c r="A8" s="215" t="s">
        <v>22</v>
      </c>
      <c r="B8" s="216">
        <f t="shared" ref="B8:B11" si="0">C8</f>
        <v>773.14</v>
      </c>
      <c r="C8" s="216">
        <f t="shared" ref="C8:C11" si="1">SUM(D8:G8)</f>
        <v>773.14</v>
      </c>
      <c r="D8" s="217">
        <v>608.1</v>
      </c>
      <c r="E8" s="217">
        <v>38.15</v>
      </c>
      <c r="F8" s="217">
        <v>17.64</v>
      </c>
      <c r="G8" s="217">
        <v>109.25</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row>
    <row r="9" ht="18" customHeight="1" spans="1:243">
      <c r="A9" s="215"/>
      <c r="B9" s="216">
        <f t="shared" si="0"/>
        <v>0</v>
      </c>
      <c r="C9" s="216">
        <f t="shared" si="1"/>
        <v>0</v>
      </c>
      <c r="D9" s="217"/>
      <c r="E9" s="217"/>
      <c r="F9" s="217"/>
      <c r="G9" s="217">
        <v>0</v>
      </c>
      <c r="H9" s="202"/>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row>
    <row r="10" ht="18" customHeight="1" spans="1:243">
      <c r="A10" s="215"/>
      <c r="B10" s="216">
        <f t="shared" si="0"/>
        <v>0</v>
      </c>
      <c r="C10" s="216">
        <f t="shared" si="1"/>
        <v>0</v>
      </c>
      <c r="D10" s="217"/>
      <c r="E10" s="217"/>
      <c r="F10" s="217"/>
      <c r="G10" s="217">
        <v>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row>
    <row r="11" ht="18" customHeight="1" spans="1:243">
      <c r="A11" s="215"/>
      <c r="B11" s="216">
        <f t="shared" si="0"/>
        <v>0</v>
      </c>
      <c r="C11" s="216">
        <f t="shared" si="1"/>
        <v>0</v>
      </c>
      <c r="D11" s="217"/>
      <c r="E11" s="217"/>
      <c r="F11" s="217"/>
      <c r="G11" s="217"/>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row>
    <row r="12" ht="11.25" spans="1:24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row>
    <row r="13" ht="11.25" spans="1:24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row>
    <row r="14" ht="11.25" spans="1:24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row>
    <row r="15" ht="11.25" spans="1:24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row>
    <row r="16" ht="11.25" spans="1:24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row>
    <row r="17" ht="11.25" spans="1:24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row>
    <row r="18" ht="11.25" spans="1:24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row>
    <row r="19" ht="11.25" spans="1:24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row>
    <row r="20" ht="11.25" spans="1:24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row>
    <row r="21" spans="1:243">
      <c r="A21" s="218"/>
      <c r="B21" s="218"/>
      <c r="C21" s="218"/>
      <c r="D21" s="218"/>
      <c r="E21" s="218"/>
      <c r="F21" s="218"/>
      <c r="G21" s="21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row>
    <row r="22" spans="1:243">
      <c r="A22" s="218"/>
      <c r="B22" s="218"/>
      <c r="C22" s="218"/>
      <c r="D22" s="218"/>
      <c r="E22" s="218"/>
      <c r="F22" s="218"/>
      <c r="G22" s="218"/>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row>
    <row r="23" spans="1:243">
      <c r="A23" s="218"/>
      <c r="B23" s="218"/>
      <c r="C23" s="218"/>
      <c r="D23" s="218"/>
      <c r="E23" s="218"/>
      <c r="F23" s="218"/>
      <c r="G23" s="218"/>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row>
    <row r="24" spans="1:243">
      <c r="A24" s="218"/>
      <c r="B24" s="218"/>
      <c r="C24" s="218"/>
      <c r="D24" s="218"/>
      <c r="E24" s="218"/>
      <c r="F24" s="218"/>
      <c r="G24" s="218"/>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row>
    <row r="25" spans="1:243">
      <c r="A25" s="218"/>
      <c r="B25" s="218"/>
      <c r="C25" s="218"/>
      <c r="D25" s="218"/>
      <c r="E25" s="218"/>
      <c r="F25" s="218"/>
      <c r="G25" s="218"/>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row>
  </sheetData>
  <mergeCells count="7">
    <mergeCell ref="A2:G2"/>
    <mergeCell ref="C4:G4"/>
    <mergeCell ref="D5:F5"/>
    <mergeCell ref="A4:A6"/>
    <mergeCell ref="B4:B6"/>
    <mergeCell ref="C5:C6"/>
    <mergeCell ref="G5:G6"/>
  </mergeCells>
  <printOptions horizontalCentered="1"/>
  <pageMargins left="0" right="0" top="0" bottom="0.393700787401575" header="0.393700787401575" footer="0.196850393700787"/>
  <pageSetup paperSize="9" fitToHeight="9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showZeros="0" workbookViewId="0">
      <selection activeCell="G6" sqref="G6:H6"/>
    </sheetView>
  </sheetViews>
  <sheetFormatPr defaultColWidth="8.66666666666667" defaultRowHeight="12.75" customHeight="1"/>
  <cols>
    <col min="1" max="1" width="40" style="137" customWidth="1"/>
    <col min="2" max="4" width="9.33333333333333" style="137" customWidth="1"/>
    <col min="5" max="5" width="37.6666666666667" style="137" customWidth="1"/>
    <col min="6" max="6" width="9" style="137" customWidth="1"/>
    <col min="7" max="9" width="18.3333333333333" style="137" customWidth="1"/>
    <col min="10" max="16384" width="8.66666666666667" style="137"/>
  </cols>
  <sheetData>
    <row r="1" ht="16.5" customHeight="1" spans="1:10">
      <c r="A1" s="43" t="s">
        <v>201</v>
      </c>
      <c r="G1"/>
      <c r="H1"/>
      <c r="I1"/>
      <c r="J1"/>
    </row>
    <row r="2" ht="21" customHeight="1" spans="1:10">
      <c r="A2" s="113" t="s">
        <v>202</v>
      </c>
      <c r="B2" s="113"/>
      <c r="C2" s="113"/>
      <c r="D2" s="113"/>
      <c r="E2" s="113"/>
      <c r="F2" s="113"/>
      <c r="G2" s="113"/>
      <c r="H2" s="113"/>
      <c r="I2" s="113"/>
      <c r="J2"/>
    </row>
    <row r="3" ht="16.5" customHeight="1" spans="1:10">
      <c r="A3" s="179"/>
      <c r="G3"/>
      <c r="H3"/>
      <c r="I3" s="185" t="s">
        <v>4</v>
      </c>
      <c r="J3"/>
    </row>
    <row r="4" s="176" customFormat="1" ht="18" customHeight="1" spans="1:10">
      <c r="A4" s="116" t="s">
        <v>5</v>
      </c>
      <c r="B4" s="117" t="s">
        <v>203</v>
      </c>
      <c r="C4" s="117"/>
      <c r="D4" s="118"/>
      <c r="E4" s="116" t="s">
        <v>31</v>
      </c>
      <c r="F4" s="119" t="s">
        <v>8</v>
      </c>
      <c r="G4" s="120" t="s">
        <v>33</v>
      </c>
      <c r="H4" s="121"/>
      <c r="I4" s="131" t="s">
        <v>16</v>
      </c>
      <c r="J4"/>
    </row>
    <row r="5" s="176" customFormat="1" ht="57.75" customHeight="1" spans="1:10">
      <c r="A5" s="116"/>
      <c r="B5" s="116" t="s">
        <v>204</v>
      </c>
      <c r="C5" s="116" t="s">
        <v>205</v>
      </c>
      <c r="D5" s="116" t="s">
        <v>206</v>
      </c>
      <c r="E5" s="116"/>
      <c r="F5" s="122"/>
      <c r="G5" s="119" t="s">
        <v>207</v>
      </c>
      <c r="H5" s="119" t="s">
        <v>208</v>
      </c>
      <c r="I5" s="131"/>
      <c r="J5"/>
    </row>
    <row r="6" s="177" customFormat="1" ht="28.5" customHeight="1" spans="1:10">
      <c r="A6" s="180"/>
      <c r="B6" s="181"/>
      <c r="C6" s="180"/>
      <c r="D6" s="180"/>
      <c r="E6" s="182" t="s">
        <v>8</v>
      </c>
      <c r="F6" s="169">
        <v>773.14</v>
      </c>
      <c r="G6" s="169">
        <v>628.02</v>
      </c>
      <c r="H6" s="169">
        <v>35.87</v>
      </c>
      <c r="I6" s="169">
        <v>109.25</v>
      </c>
      <c r="J6" s="186"/>
    </row>
    <row r="7" s="178" customFormat="1" ht="18" customHeight="1" spans="1:10">
      <c r="A7" s="170" t="s">
        <v>47</v>
      </c>
      <c r="B7" s="124">
        <v>208</v>
      </c>
      <c r="C7" s="125"/>
      <c r="D7" s="125"/>
      <c r="E7" s="183" t="s">
        <v>47</v>
      </c>
      <c r="F7" s="171">
        <v>89.73</v>
      </c>
      <c r="G7" s="127">
        <v>89.73</v>
      </c>
      <c r="H7" s="127"/>
      <c r="I7" s="127"/>
      <c r="J7" s="154"/>
    </row>
    <row r="8" s="178" customFormat="1" ht="18" customHeight="1" spans="1:10">
      <c r="A8" s="170" t="s">
        <v>209</v>
      </c>
      <c r="B8" s="124">
        <v>208</v>
      </c>
      <c r="C8" s="125" t="s">
        <v>210</v>
      </c>
      <c r="D8" s="125"/>
      <c r="E8" s="183" t="s">
        <v>211</v>
      </c>
      <c r="F8" s="171">
        <v>89.73</v>
      </c>
      <c r="G8" s="127">
        <v>89.73</v>
      </c>
      <c r="H8" s="127"/>
      <c r="I8" s="127"/>
      <c r="J8" s="154"/>
    </row>
    <row r="9" s="178" customFormat="1" ht="18" customHeight="1" spans="1:10">
      <c r="A9" s="170" t="s">
        <v>212</v>
      </c>
      <c r="B9" s="124">
        <v>208</v>
      </c>
      <c r="C9" s="125" t="s">
        <v>210</v>
      </c>
      <c r="D9" s="125" t="s">
        <v>210</v>
      </c>
      <c r="E9" s="183" t="s">
        <v>213</v>
      </c>
      <c r="F9" s="171">
        <v>89.73</v>
      </c>
      <c r="G9" s="127">
        <v>89.73</v>
      </c>
      <c r="H9" s="127"/>
      <c r="I9" s="127"/>
      <c r="J9" s="154"/>
    </row>
    <row r="10" s="178" customFormat="1" ht="18" customHeight="1" spans="1:10">
      <c r="A10" s="170" t="s">
        <v>214</v>
      </c>
      <c r="B10" s="124">
        <v>213</v>
      </c>
      <c r="C10" s="125"/>
      <c r="D10" s="125"/>
      <c r="E10" s="183" t="s">
        <v>52</v>
      </c>
      <c r="F10" s="171">
        <v>636.21</v>
      </c>
      <c r="G10" s="127">
        <v>491.09</v>
      </c>
      <c r="H10" s="127">
        <v>35.87</v>
      </c>
      <c r="I10" s="127">
        <v>109.25</v>
      </c>
      <c r="J10" s="154"/>
    </row>
    <row r="11" s="178" customFormat="1" ht="18" customHeight="1" spans="1:10">
      <c r="A11" s="170" t="s">
        <v>52</v>
      </c>
      <c r="B11" s="124">
        <v>213</v>
      </c>
      <c r="C11" s="125" t="s">
        <v>215</v>
      </c>
      <c r="D11" s="125"/>
      <c r="E11" s="183" t="s">
        <v>216</v>
      </c>
      <c r="F11" s="171">
        <v>636.21</v>
      </c>
      <c r="G11" s="127">
        <v>491.09</v>
      </c>
      <c r="H11" s="127">
        <v>35.87</v>
      </c>
      <c r="I11" s="127">
        <v>109.25</v>
      </c>
      <c r="J11" s="154"/>
    </row>
    <row r="12" s="178" customFormat="1" ht="18" customHeight="1" spans="1:10">
      <c r="A12" s="170" t="s">
        <v>217</v>
      </c>
      <c r="B12" s="124">
        <v>213</v>
      </c>
      <c r="C12" s="125" t="s">
        <v>215</v>
      </c>
      <c r="D12" s="125" t="s">
        <v>218</v>
      </c>
      <c r="E12" s="183" t="s">
        <v>219</v>
      </c>
      <c r="F12" s="171">
        <v>636.21</v>
      </c>
      <c r="G12" s="127">
        <v>491.09</v>
      </c>
      <c r="H12" s="127">
        <v>35.87</v>
      </c>
      <c r="I12" s="127">
        <v>109.25</v>
      </c>
      <c r="J12" s="154"/>
    </row>
    <row r="13" s="178" customFormat="1" ht="18" customHeight="1" spans="1:10">
      <c r="A13" s="170" t="s">
        <v>220</v>
      </c>
      <c r="B13" s="124">
        <v>213</v>
      </c>
      <c r="C13" s="125" t="s">
        <v>215</v>
      </c>
      <c r="D13" s="125" t="s">
        <v>221</v>
      </c>
      <c r="E13" s="183" t="s">
        <v>222</v>
      </c>
      <c r="F13" s="171">
        <v>95.87</v>
      </c>
      <c r="G13" s="127"/>
      <c r="H13" s="127">
        <v>35.87</v>
      </c>
      <c r="I13" s="127">
        <v>60</v>
      </c>
      <c r="J13" s="154"/>
    </row>
    <row r="14" s="178" customFormat="1" ht="18" customHeight="1" spans="1:10">
      <c r="A14" s="170" t="s">
        <v>223</v>
      </c>
      <c r="B14" s="124">
        <v>213</v>
      </c>
      <c r="C14" s="125" t="s">
        <v>215</v>
      </c>
      <c r="D14" s="125" t="s">
        <v>224</v>
      </c>
      <c r="E14" s="170" t="s">
        <v>223</v>
      </c>
      <c r="F14" s="171">
        <v>1</v>
      </c>
      <c r="G14" s="127"/>
      <c r="H14" s="127"/>
      <c r="I14" s="127">
        <v>1</v>
      </c>
      <c r="J14" s="154"/>
    </row>
    <row r="15" s="178" customFormat="1" ht="18" customHeight="1" spans="1:10">
      <c r="A15" s="170" t="s">
        <v>214</v>
      </c>
      <c r="B15" s="124">
        <v>213</v>
      </c>
      <c r="C15" s="125" t="s">
        <v>215</v>
      </c>
      <c r="D15" s="125" t="s">
        <v>225</v>
      </c>
      <c r="E15" s="183" t="s">
        <v>226</v>
      </c>
      <c r="F15" s="171">
        <v>41.75</v>
      </c>
      <c r="G15" s="127"/>
      <c r="H15" s="127"/>
      <c r="I15" s="127">
        <v>41.75</v>
      </c>
      <c r="J15" s="154"/>
    </row>
    <row r="16" s="178" customFormat="1" ht="18" customHeight="1" spans="1:10">
      <c r="A16" s="170" t="s">
        <v>52</v>
      </c>
      <c r="B16" s="124">
        <v>221</v>
      </c>
      <c r="C16" s="125"/>
      <c r="D16" s="125"/>
      <c r="E16" s="183" t="s">
        <v>59</v>
      </c>
      <c r="F16" s="171">
        <v>47.2</v>
      </c>
      <c r="G16" s="127">
        <v>47.2</v>
      </c>
      <c r="H16" s="127"/>
      <c r="I16" s="127"/>
      <c r="J16" s="154"/>
    </row>
    <row r="17" s="178" customFormat="1" ht="18" customHeight="1" spans="1:10">
      <c r="A17" s="170" t="s">
        <v>217</v>
      </c>
      <c r="B17" s="124">
        <v>221</v>
      </c>
      <c r="C17" s="125" t="s">
        <v>227</v>
      </c>
      <c r="D17" s="125"/>
      <c r="E17" s="183" t="s">
        <v>228</v>
      </c>
      <c r="F17" s="171">
        <v>47.2</v>
      </c>
      <c r="G17" s="127">
        <v>47.2</v>
      </c>
      <c r="H17" s="127"/>
      <c r="I17" s="127"/>
      <c r="J17" s="154"/>
    </row>
    <row r="18" s="178" customFormat="1" ht="18" customHeight="1" spans="1:10">
      <c r="A18" s="170" t="s">
        <v>229</v>
      </c>
      <c r="B18" s="124">
        <v>221</v>
      </c>
      <c r="C18" s="125" t="s">
        <v>227</v>
      </c>
      <c r="D18" s="125" t="s">
        <v>215</v>
      </c>
      <c r="E18" s="183" t="s">
        <v>230</v>
      </c>
      <c r="F18" s="171">
        <v>47.2</v>
      </c>
      <c r="G18" s="127">
        <v>47.2</v>
      </c>
      <c r="H18" s="127"/>
      <c r="I18" s="127"/>
      <c r="J18" s="154"/>
    </row>
    <row r="19" s="178" customFormat="1" ht="18" customHeight="1" spans="1:10">
      <c r="A19" s="123"/>
      <c r="B19" s="124"/>
      <c r="C19" s="125"/>
      <c r="D19" s="125"/>
      <c r="E19" s="126"/>
      <c r="F19" s="171">
        <f>SUM(G19:I19)</f>
        <v>0</v>
      </c>
      <c r="G19" s="127"/>
      <c r="H19" s="127"/>
      <c r="I19" s="127"/>
      <c r="J19" s="154"/>
    </row>
    <row r="20" s="178" customFormat="1" ht="18" customHeight="1" spans="3:10">
      <c r="C20"/>
      <c r="D20"/>
      <c r="G20" s="154"/>
      <c r="H20" s="154"/>
      <c r="I20" s="154"/>
      <c r="J20" s="154"/>
    </row>
    <row r="21" customHeight="1" spans="1:10">
      <c r="A21"/>
      <c r="B21"/>
      <c r="C21"/>
      <c r="D21"/>
      <c r="E21"/>
      <c r="F21"/>
      <c r="G21"/>
      <c r="H21"/>
      <c r="I21"/>
      <c r="J21"/>
    </row>
    <row r="22" customHeight="1" spans="1:10">
      <c r="A22"/>
      <c r="B22"/>
      <c r="C22"/>
      <c r="D22"/>
      <c r="E22"/>
      <c r="F22"/>
      <c r="G22"/>
      <c r="H22"/>
      <c r="I22"/>
      <c r="J22"/>
    </row>
    <row r="23" customHeight="1" spans="1:10">
      <c r="A23"/>
      <c r="B23"/>
      <c r="C23"/>
      <c r="D23"/>
      <c r="E23"/>
      <c r="F23"/>
      <c r="G23"/>
      <c r="H23"/>
      <c r="I23"/>
      <c r="J23"/>
    </row>
    <row r="24" customHeight="1" spans="1:10">
      <c r="A24"/>
      <c r="B24"/>
      <c r="C24"/>
      <c r="D24"/>
      <c r="E24"/>
      <c r="F24"/>
      <c r="G24"/>
      <c r="H24"/>
      <c r="I24"/>
      <c r="J24"/>
    </row>
    <row r="25" customHeight="1" spans="1:10">
      <c r="A25"/>
      <c r="B25"/>
      <c r="D25" s="184"/>
      <c r="E25"/>
      <c r="F25"/>
      <c r="G25"/>
      <c r="H25"/>
      <c r="I25"/>
      <c r="J25"/>
    </row>
    <row r="26" customHeight="1" spans="7:10">
      <c r="G26"/>
      <c r="H26"/>
      <c r="I26"/>
      <c r="J26"/>
    </row>
  </sheetData>
  <mergeCells count="6">
    <mergeCell ref="A2:I2"/>
    <mergeCell ref="G4:H4"/>
    <mergeCell ref="A4:A5"/>
    <mergeCell ref="E4:E5"/>
    <mergeCell ref="F4:F5"/>
    <mergeCell ref="I4:I5"/>
  </mergeCells>
  <pageMargins left="0.708661417322835" right="0.708661417322835" top="0.748031496062992" bottom="0.748031496062992" header="0.31496062992126" footer="0.3149606299212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5"/>
  <sheetViews>
    <sheetView showGridLines="0" showZeros="0" workbookViewId="0">
      <selection activeCell="N14" sqref="N14"/>
    </sheetView>
  </sheetViews>
  <sheetFormatPr defaultColWidth="8.66666666666667" defaultRowHeight="12.75" customHeight="1"/>
  <cols>
    <col min="1" max="1" width="41.6666666666667" style="160" customWidth="1"/>
    <col min="2" max="6" width="15.8333333333333" style="160" customWidth="1"/>
    <col min="7" max="245" width="8.66666666666667" style="160" customWidth="1"/>
    <col min="246" max="16384" width="8.66666666666667" style="160"/>
  </cols>
  <sheetData>
    <row r="1" ht="12" customHeight="1" spans="1:245">
      <c r="A1" s="43" t="s">
        <v>231</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25.5" customHeight="1" spans="1:245">
      <c r="A2" s="161" t="s">
        <v>232</v>
      </c>
      <c r="B2" s="161"/>
      <c r="C2" s="161"/>
      <c r="D2" s="161"/>
      <c r="E2" s="161"/>
      <c r="F2" s="16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16.5" customHeight="1" spans="1:245">
      <c r="A3" s="162"/>
      <c r="B3" s="162"/>
      <c r="C3" s="162"/>
      <c r="D3" s="162"/>
      <c r="E3" s="163"/>
      <c r="F3" s="16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158" customFormat="1" ht="20.25" customHeight="1" spans="1:245">
      <c r="A4" s="48" t="s">
        <v>27</v>
      </c>
      <c r="B4" s="48" t="s">
        <v>8</v>
      </c>
      <c r="C4" s="48" t="s">
        <v>33</v>
      </c>
      <c r="D4" s="48"/>
      <c r="E4" s="49"/>
      <c r="F4" s="48" t="s">
        <v>16</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158" customFormat="1" ht="20.25" customHeight="1" spans="1:245">
      <c r="A5" s="48"/>
      <c r="B5" s="48"/>
      <c r="C5" s="53" t="s">
        <v>17</v>
      </c>
      <c r="D5" s="53" t="s">
        <v>207</v>
      </c>
      <c r="E5" s="164" t="s">
        <v>208</v>
      </c>
      <c r="F5" s="48"/>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158" customFormat="1" ht="20.25" customHeight="1" spans="1:245">
      <c r="A6" s="48"/>
      <c r="B6" s="48"/>
      <c r="C6" s="165"/>
      <c r="D6" s="165"/>
      <c r="E6" s="166"/>
      <c r="F6" s="48"/>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159" customFormat="1" ht="19.5" customHeight="1" spans="1:245">
      <c r="A7" s="167" t="s">
        <v>8</v>
      </c>
      <c r="B7" s="168">
        <v>773.14</v>
      </c>
      <c r="C7" s="169">
        <v>773.14</v>
      </c>
      <c r="D7" s="169">
        <v>628.02</v>
      </c>
      <c r="E7" s="169">
        <v>35.87</v>
      </c>
      <c r="F7" s="169">
        <v>109.25</v>
      </c>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row>
    <row r="8" ht="19.5" customHeight="1" spans="1:245">
      <c r="A8" s="170" t="s">
        <v>47</v>
      </c>
      <c r="B8" s="171">
        <v>89.73</v>
      </c>
      <c r="C8" s="171">
        <v>89.73</v>
      </c>
      <c r="D8" s="127">
        <v>89.73</v>
      </c>
      <c r="E8" s="127"/>
      <c r="F8" s="127"/>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ht="19.5" customHeight="1" spans="1:245">
      <c r="A9" s="170" t="s">
        <v>209</v>
      </c>
      <c r="B9" s="171">
        <v>89.73</v>
      </c>
      <c r="C9" s="171">
        <v>89.73</v>
      </c>
      <c r="D9" s="127">
        <v>89.73</v>
      </c>
      <c r="E9" s="127"/>
      <c r="F9" s="127"/>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ht="19.5" customHeight="1" spans="1:245">
      <c r="A10" s="170" t="s">
        <v>212</v>
      </c>
      <c r="B10" s="171">
        <v>89.73</v>
      </c>
      <c r="C10" s="171">
        <v>89.73</v>
      </c>
      <c r="D10" s="127">
        <v>89.73</v>
      </c>
      <c r="E10" s="127"/>
      <c r="F10" s="127"/>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ht="19.5" customHeight="1" spans="1:245">
      <c r="A11" s="170" t="s">
        <v>214</v>
      </c>
      <c r="B11" s="171">
        <v>636.21</v>
      </c>
      <c r="C11" s="171">
        <v>636.21</v>
      </c>
      <c r="D11" s="127">
        <v>491.09</v>
      </c>
      <c r="E11" s="127">
        <v>35.87</v>
      </c>
      <c r="F11" s="127">
        <v>109.25</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ht="19.5" customHeight="1" spans="1:245">
      <c r="A12" s="170" t="s">
        <v>52</v>
      </c>
      <c r="B12" s="171">
        <v>636.21</v>
      </c>
      <c r="C12" s="171">
        <v>636.21</v>
      </c>
      <c r="D12" s="127">
        <v>491.09</v>
      </c>
      <c r="E12" s="127">
        <v>35.87</v>
      </c>
      <c r="F12" s="127">
        <v>109.25</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ht="19.5" customHeight="1" spans="1:245">
      <c r="A13" s="170" t="s">
        <v>217</v>
      </c>
      <c r="B13" s="171">
        <v>636.21</v>
      </c>
      <c r="C13" s="171">
        <v>636.21</v>
      </c>
      <c r="D13" s="127">
        <v>491.09</v>
      </c>
      <c r="E13" s="127">
        <v>35.87</v>
      </c>
      <c r="F13" s="127">
        <v>109.25</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ht="19.5" customHeight="1" spans="1:245">
      <c r="A14" s="170" t="s">
        <v>220</v>
      </c>
      <c r="B14" s="171">
        <v>95.87</v>
      </c>
      <c r="C14" s="171">
        <v>95.87</v>
      </c>
      <c r="D14" s="127"/>
      <c r="E14" s="127">
        <v>35.87</v>
      </c>
      <c r="F14" s="127">
        <v>60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ht="19.5" customHeight="1" spans="1:245">
      <c r="A15" s="170" t="s">
        <v>223</v>
      </c>
      <c r="B15" s="171">
        <v>1</v>
      </c>
      <c r="C15" s="171">
        <v>1</v>
      </c>
      <c r="D15" s="127"/>
      <c r="E15" s="127"/>
      <c r="F15" s="127">
        <v>1</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ht="19.5" customHeight="1" spans="1:245">
      <c r="A16" s="170" t="s">
        <v>214</v>
      </c>
      <c r="B16" s="171">
        <v>41.75</v>
      </c>
      <c r="C16" s="171">
        <v>41.75</v>
      </c>
      <c r="D16" s="127"/>
      <c r="E16" s="127"/>
      <c r="F16" s="127">
        <v>41.75</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ht="19.5" customHeight="1" spans="1:245">
      <c r="A17" s="170" t="s">
        <v>52</v>
      </c>
      <c r="B17" s="171">
        <v>47.2</v>
      </c>
      <c r="C17" s="171">
        <v>47.2</v>
      </c>
      <c r="D17" s="127">
        <v>47.2</v>
      </c>
      <c r="E17" s="127"/>
      <c r="F17" s="12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ht="19.5" customHeight="1" spans="1:245">
      <c r="A18" s="170" t="s">
        <v>217</v>
      </c>
      <c r="B18" s="171">
        <v>47.2</v>
      </c>
      <c r="C18" s="171">
        <v>47.2</v>
      </c>
      <c r="D18" s="127">
        <v>47.2</v>
      </c>
      <c r="E18" s="127"/>
      <c r="F18" s="127"/>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ht="19.5" customHeight="1" spans="1:245">
      <c r="A19" s="170" t="s">
        <v>229</v>
      </c>
      <c r="B19" s="171">
        <v>47.2</v>
      </c>
      <c r="C19" s="171">
        <v>47.2</v>
      </c>
      <c r="D19" s="127">
        <v>47.2</v>
      </c>
      <c r="E19" s="127"/>
      <c r="F19" s="127"/>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ht="19.5" customHeight="1" spans="1:245">
      <c r="A20" s="172"/>
      <c r="B20" s="168"/>
      <c r="C20" s="168">
        <f>SUM(D20:F20)</f>
        <v>0</v>
      </c>
      <c r="D20" s="173"/>
      <c r="E20" s="173"/>
      <c r="F20" s="174"/>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ht="19.5" customHeight="1" spans="1:245">
      <c r="A21" s="175"/>
      <c r="B21" s="175"/>
      <c r="C21" s="175"/>
      <c r="D21" s="175"/>
      <c r="E21" s="175"/>
      <c r="F21" s="175"/>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ht="18" customHeight="1" spans="1:245">
      <c r="A22" s="175"/>
      <c r="B22" s="175"/>
      <c r="C22" s="175"/>
      <c r="D22" s="175"/>
      <c r="E22" s="175"/>
      <c r="F22" s="17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ht="18" customHeight="1" spans="1:245">
      <c r="A23" s="175"/>
      <c r="B23" s="175"/>
      <c r="C23" s="175"/>
      <c r="D23" s="175"/>
      <c r="E23" s="175"/>
      <c r="F23" s="175"/>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ht="18" customHeight="1" spans="1:245">
      <c r="A24" s="175"/>
      <c r="B24" s="175"/>
      <c r="C24" s="175"/>
      <c r="D24" s="175"/>
      <c r="E24" s="175"/>
      <c r="F24" s="175"/>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ht="18" customHeight="1" spans="1:245">
      <c r="A25" s="175"/>
      <c r="B25" s="175"/>
      <c r="C25" s="175"/>
      <c r="D25" s="175"/>
      <c r="E25" s="175"/>
      <c r="F25" s="17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ht="18" customHeight="1" spans="1:245">
      <c r="A26" s="175"/>
      <c r="B26" s="175"/>
      <c r="C26" s="175"/>
      <c r="D26" s="175"/>
      <c r="E26" s="175"/>
      <c r="F26" s="175"/>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ht="18" customHeight="1" spans="1:245">
      <c r="A27" s="175"/>
      <c r="B27" s="175"/>
      <c r="C27" s="175"/>
      <c r="D27" s="175"/>
      <c r="E27" s="175"/>
      <c r="F27" s="175"/>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ht="18" customHeight="1" spans="1:245">
      <c r="A28" s="175"/>
      <c r="B28" s="175"/>
      <c r="C28" s="175"/>
      <c r="D28" s="175"/>
      <c r="E28" s="175"/>
      <c r="F28" s="175"/>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ht="18" customHeight="1" spans="1:245">
      <c r="A29" s="175"/>
      <c r="B29" s="175"/>
      <c r="C29" s="175"/>
      <c r="D29" s="175"/>
      <c r="E29" s="175"/>
      <c r="F29" s="175"/>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ht="18" customHeight="1" spans="1:245">
      <c r="A30" s="175"/>
      <c r="B30" s="175"/>
      <c r="C30" s="175"/>
      <c r="D30" s="175"/>
      <c r="E30" s="175"/>
      <c r="F30" s="175"/>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ht="18" customHeight="1" spans="1:245">
      <c r="A31" s="175"/>
      <c r="B31" s="175"/>
      <c r="C31" s="175"/>
      <c r="D31" s="175"/>
      <c r="E31" s="175"/>
      <c r="F31" s="175"/>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ht="18" customHeight="1" spans="1:245">
      <c r="A32" s="175"/>
      <c r="B32" s="175"/>
      <c r="C32" s="175"/>
      <c r="D32" s="175"/>
      <c r="E32" s="175"/>
      <c r="F32" s="175"/>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ht="18" customHeight="1" spans="1:245">
      <c r="A33" s="175"/>
      <c r="B33" s="175"/>
      <c r="C33" s="175"/>
      <c r="D33" s="175"/>
      <c r="E33" s="175"/>
      <c r="F33" s="175"/>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customHeight="1" spans="1:245">
      <c r="A34" s="175"/>
      <c r="B34" s="175"/>
      <c r="C34" s="175"/>
      <c r="D34" s="175"/>
      <c r="E34" s="175"/>
      <c r="F34" s="175"/>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customHeight="1" spans="1:245">
      <c r="A35" s="175"/>
      <c r="B35" s="175"/>
      <c r="C35" s="175"/>
      <c r="D35" s="175"/>
      <c r="E35" s="175"/>
      <c r="F35" s="17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sheetData>
  <mergeCells count="8">
    <mergeCell ref="A2:F2"/>
    <mergeCell ref="C4:E4"/>
    <mergeCell ref="A4:A6"/>
    <mergeCell ref="B4:B6"/>
    <mergeCell ref="C5:C6"/>
    <mergeCell ref="D5:D6"/>
    <mergeCell ref="E5:E6"/>
    <mergeCell ref="F4:F6"/>
  </mergeCells>
  <printOptions horizontalCentered="1"/>
  <pageMargins left="0.393700787401575" right="0.393700787401575" top="0.393700787401575" bottom="0.590551181102362" header="0.393700787401575" footer="0.196850393700787"/>
  <pageSetup paperSize="9" fitToHeight="100"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78"/>
  <sheetViews>
    <sheetView showGridLines="0" showZeros="0" workbookViewId="0">
      <selection activeCell="B7" sqref="B7"/>
    </sheetView>
  </sheetViews>
  <sheetFormatPr defaultColWidth="8.66666666666667" defaultRowHeight="12.75" customHeight="1"/>
  <cols>
    <col min="1" max="1" width="39.5" style="137" customWidth="1"/>
    <col min="2" max="5" width="21.1666666666667" style="137" customWidth="1"/>
    <col min="6" max="248" width="8.66666666666667" style="137" customWidth="1"/>
    <col min="249" max="16384" width="8.66666666666667" style="137"/>
  </cols>
  <sheetData>
    <row r="1" ht="21" customHeight="1" spans="1:248">
      <c r="A1" s="43" t="s">
        <v>233</v>
      </c>
      <c r="D1" s="138"/>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ht="21" customHeight="1" spans="1:248">
      <c r="A2" s="139" t="s">
        <v>234</v>
      </c>
      <c r="B2" s="139"/>
      <c r="C2" s="139"/>
      <c r="D2" s="139"/>
      <c r="E2" s="13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customHeight="1" spans="5:248">
      <c r="E3" s="138" t="s">
        <v>4</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ht="18" customHeight="1" spans="1:248">
      <c r="A4" s="140" t="s">
        <v>31</v>
      </c>
      <c r="B4" s="141" t="s">
        <v>33</v>
      </c>
      <c r="C4" s="142"/>
      <c r="D4" s="142"/>
      <c r="E4" s="14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ht="18" customHeight="1" spans="1:248">
      <c r="A5" s="140"/>
      <c r="B5" s="144" t="s">
        <v>235</v>
      </c>
      <c r="C5" s="144" t="s">
        <v>236</v>
      </c>
      <c r="D5" s="145" t="s">
        <v>237</v>
      </c>
      <c r="E5" s="146" t="s">
        <v>238</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ht="18" customHeight="1" spans="1:248">
      <c r="A6" s="140"/>
      <c r="B6" s="147"/>
      <c r="C6" s="147"/>
      <c r="D6" s="148"/>
      <c r="E6" s="149"/>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ht="18" customHeight="1" spans="1:248">
      <c r="A7" s="150" t="s">
        <v>8</v>
      </c>
      <c r="B7" s="151">
        <f>SUM(B8,B22,B50)</f>
        <v>663.89</v>
      </c>
      <c r="C7" s="151">
        <f t="shared" ref="C7:E7" si="0">SUM(C8,C22,C50)</f>
        <v>610.38</v>
      </c>
      <c r="D7" s="151">
        <f t="shared" si="0"/>
        <v>35.87</v>
      </c>
      <c r="E7" s="151">
        <f t="shared" si="0"/>
        <v>17.64</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136" customFormat="1" ht="15" customHeight="1" spans="1:248">
      <c r="A8" s="152" t="s">
        <v>13</v>
      </c>
      <c r="B8" s="153">
        <f>SUM(B9:B21)</f>
        <v>608.1</v>
      </c>
      <c r="C8" s="153">
        <f>SUM(C9:C21)</f>
        <v>608.1</v>
      </c>
      <c r="D8" s="153">
        <f t="shared" ref="D8:E8" si="1">SUM(D9:D21)</f>
        <v>0</v>
      </c>
      <c r="E8" s="153">
        <f t="shared" si="1"/>
        <v>0</v>
      </c>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row>
    <row r="9" customFormat="1" ht="15" customHeight="1" spans="1:5">
      <c r="A9" s="155" t="s">
        <v>239</v>
      </c>
      <c r="B9" s="153">
        <f>SUM(C9:E9)</f>
        <v>280.48</v>
      </c>
      <c r="C9" s="156">
        <v>280.48</v>
      </c>
      <c r="D9" s="156"/>
      <c r="E9" s="156"/>
    </row>
    <row r="10" customFormat="1" ht="15" customHeight="1" spans="1:5">
      <c r="A10" s="155" t="s">
        <v>240</v>
      </c>
      <c r="B10" s="153">
        <f t="shared" ref="B10:B24" si="2">SUM(C10:E10)</f>
        <v>15.27</v>
      </c>
      <c r="C10" s="156">
        <v>15.27</v>
      </c>
      <c r="D10" s="156"/>
      <c r="E10" s="156"/>
    </row>
    <row r="11" customFormat="1" ht="15" customHeight="1" spans="1:5">
      <c r="A11" s="155" t="s">
        <v>241</v>
      </c>
      <c r="B11" s="153">
        <f t="shared" si="2"/>
        <v>0.24</v>
      </c>
      <c r="C11" s="156">
        <v>0.24</v>
      </c>
      <c r="D11" s="156"/>
      <c r="E11" s="156"/>
    </row>
    <row r="12" customFormat="1" ht="15" customHeight="1" spans="1:5">
      <c r="A12" s="155" t="s">
        <v>242</v>
      </c>
      <c r="B12" s="153">
        <f t="shared" si="2"/>
        <v>0</v>
      </c>
      <c r="C12" s="156"/>
      <c r="D12" s="156"/>
      <c r="E12" s="156"/>
    </row>
    <row r="13" customFormat="1" ht="15" customHeight="1" spans="1:5">
      <c r="A13" s="155" t="s">
        <v>243</v>
      </c>
      <c r="B13" s="153">
        <f t="shared" si="2"/>
        <v>128.41</v>
      </c>
      <c r="C13" s="156">
        <v>128.41</v>
      </c>
      <c r="D13" s="156"/>
      <c r="E13" s="156"/>
    </row>
    <row r="14" customFormat="1" ht="15" customHeight="1" spans="1:5">
      <c r="A14" s="155" t="s">
        <v>244</v>
      </c>
      <c r="B14" s="153">
        <f t="shared" si="2"/>
        <v>89.73</v>
      </c>
      <c r="C14" s="156">
        <v>89.73</v>
      </c>
      <c r="D14" s="156"/>
      <c r="E14" s="156"/>
    </row>
    <row r="15" customFormat="1" ht="15" customHeight="1" spans="1:5">
      <c r="A15" s="155" t="s">
        <v>245</v>
      </c>
      <c r="B15" s="153">
        <f t="shared" si="2"/>
        <v>0</v>
      </c>
      <c r="C15" s="156"/>
      <c r="D15" s="156"/>
      <c r="E15" s="156"/>
    </row>
    <row r="16" customFormat="1" ht="15" customHeight="1" spans="1:5">
      <c r="A16" s="155" t="s">
        <v>246</v>
      </c>
      <c r="B16" s="153">
        <f t="shared" si="2"/>
        <v>28.73</v>
      </c>
      <c r="C16" s="156">
        <v>28.73</v>
      </c>
      <c r="D16" s="156"/>
      <c r="E16" s="156"/>
    </row>
    <row r="17" customFormat="1" ht="15" customHeight="1" spans="1:5">
      <c r="A17" s="155" t="s">
        <v>247</v>
      </c>
      <c r="B17" s="153">
        <f t="shared" si="2"/>
        <v>0</v>
      </c>
      <c r="C17" s="156"/>
      <c r="D17" s="156"/>
      <c r="E17" s="156"/>
    </row>
    <row r="18" customFormat="1" ht="15" customHeight="1" spans="1:5">
      <c r="A18" s="155" t="s">
        <v>248</v>
      </c>
      <c r="B18" s="153">
        <f t="shared" si="2"/>
        <v>2.34</v>
      </c>
      <c r="C18" s="156">
        <v>2.34</v>
      </c>
      <c r="D18" s="156"/>
      <c r="E18" s="156"/>
    </row>
    <row r="19" customFormat="1" ht="15" customHeight="1" spans="1:5">
      <c r="A19" s="155" t="s">
        <v>249</v>
      </c>
      <c r="B19" s="153">
        <f t="shared" si="2"/>
        <v>47.2</v>
      </c>
      <c r="C19" s="156">
        <v>47.2</v>
      </c>
      <c r="D19" s="156"/>
      <c r="E19" s="156"/>
    </row>
    <row r="20" customFormat="1" ht="15" customHeight="1" spans="1:5">
      <c r="A20" s="155" t="s">
        <v>250</v>
      </c>
      <c r="B20" s="153">
        <f t="shared" si="2"/>
        <v>0</v>
      </c>
      <c r="C20" s="156"/>
      <c r="D20" s="156"/>
      <c r="E20" s="156"/>
    </row>
    <row r="21" customFormat="1" ht="15" customHeight="1" spans="1:5">
      <c r="A21" s="155" t="s">
        <v>251</v>
      </c>
      <c r="B21" s="153">
        <f t="shared" si="2"/>
        <v>15.7</v>
      </c>
      <c r="C21" s="156">
        <v>15.7</v>
      </c>
      <c r="D21" s="156"/>
      <c r="E21" s="156"/>
    </row>
    <row r="22" customFormat="1" ht="15" customHeight="1" spans="1:5">
      <c r="A22" s="152" t="s">
        <v>14</v>
      </c>
      <c r="B22" s="153">
        <f t="shared" si="2"/>
        <v>38.15</v>
      </c>
      <c r="C22" s="153">
        <f>SUM(C23:C49)</f>
        <v>2.28</v>
      </c>
      <c r="D22" s="153">
        <f>SUM(D23:D49)</f>
        <v>35.87</v>
      </c>
      <c r="E22" s="153">
        <f>SUM(E23:E49)</f>
        <v>0</v>
      </c>
    </row>
    <row r="23" customFormat="1" ht="15" customHeight="1" spans="1:5">
      <c r="A23" s="155" t="s">
        <v>252</v>
      </c>
      <c r="B23" s="153">
        <f t="shared" si="2"/>
        <v>12.2</v>
      </c>
      <c r="C23" s="156"/>
      <c r="D23" s="156">
        <v>12.2</v>
      </c>
      <c r="E23" s="156"/>
    </row>
    <row r="24" customFormat="1" ht="15" customHeight="1" spans="1:5">
      <c r="A24" s="155" t="s">
        <v>253</v>
      </c>
      <c r="B24" s="153">
        <f t="shared" si="2"/>
        <v>0</v>
      </c>
      <c r="C24" s="156"/>
      <c r="D24" s="156"/>
      <c r="E24" s="156"/>
    </row>
    <row r="25" customFormat="1" ht="15" customHeight="1" spans="1:5">
      <c r="A25" s="155" t="s">
        <v>254</v>
      </c>
      <c r="B25" s="153">
        <f t="shared" ref="B25:B62" si="3">SUM(C25:E25)</f>
        <v>0</v>
      </c>
      <c r="C25" s="156"/>
      <c r="D25" s="156"/>
      <c r="E25" s="156"/>
    </row>
    <row r="26" customFormat="1" ht="15" customHeight="1" spans="1:5">
      <c r="A26" s="155" t="s">
        <v>255</v>
      </c>
      <c r="B26" s="153">
        <f t="shared" si="3"/>
        <v>0</v>
      </c>
      <c r="C26" s="156"/>
      <c r="D26" s="156"/>
      <c r="E26" s="156"/>
    </row>
    <row r="27" customFormat="1" ht="15" customHeight="1" spans="1:5">
      <c r="A27" s="155" t="s">
        <v>256</v>
      </c>
      <c r="B27" s="153">
        <f t="shared" si="3"/>
        <v>0</v>
      </c>
      <c r="C27" s="156"/>
      <c r="D27" s="156"/>
      <c r="E27" s="156"/>
    </row>
    <row r="28" customFormat="1" ht="15" customHeight="1" spans="1:5">
      <c r="A28" s="155" t="s">
        <v>257</v>
      </c>
      <c r="B28" s="153">
        <f t="shared" si="3"/>
        <v>0</v>
      </c>
      <c r="C28" s="156"/>
      <c r="D28" s="156"/>
      <c r="E28" s="156"/>
    </row>
    <row r="29" customFormat="1" ht="15" customHeight="1" spans="1:5">
      <c r="A29" s="155" t="s">
        <v>258</v>
      </c>
      <c r="B29" s="153">
        <f t="shared" si="3"/>
        <v>5.8</v>
      </c>
      <c r="C29" s="156"/>
      <c r="D29" s="156">
        <v>5.8</v>
      </c>
      <c r="E29" s="156"/>
    </row>
    <row r="30" customFormat="1" ht="15" customHeight="1" spans="1:5">
      <c r="A30" s="155" t="s">
        <v>259</v>
      </c>
      <c r="B30" s="153">
        <f t="shared" si="3"/>
        <v>0</v>
      </c>
      <c r="C30" s="156"/>
      <c r="D30" s="156"/>
      <c r="E30" s="156"/>
    </row>
    <row r="31" customFormat="1" ht="15" customHeight="1" spans="1:5">
      <c r="A31" s="155" t="s">
        <v>260</v>
      </c>
      <c r="B31" s="153">
        <f t="shared" si="3"/>
        <v>0</v>
      </c>
      <c r="C31" s="156"/>
      <c r="D31" s="156"/>
      <c r="E31" s="156"/>
    </row>
    <row r="32" customFormat="1" ht="15" customHeight="1" spans="1:5">
      <c r="A32" s="155" t="s">
        <v>261</v>
      </c>
      <c r="B32" s="153">
        <f t="shared" si="3"/>
        <v>0</v>
      </c>
      <c r="C32" s="156"/>
      <c r="D32" s="156"/>
      <c r="E32" s="156"/>
    </row>
    <row r="33" customFormat="1" ht="15" customHeight="1" spans="1:5">
      <c r="A33" s="155" t="s">
        <v>262</v>
      </c>
      <c r="B33" s="153">
        <f t="shared" si="3"/>
        <v>0</v>
      </c>
      <c r="C33" s="156"/>
      <c r="D33" s="156"/>
      <c r="E33" s="156"/>
    </row>
    <row r="34" customFormat="1" ht="15" customHeight="1" spans="1:5">
      <c r="A34" s="155" t="s">
        <v>263</v>
      </c>
      <c r="B34" s="153">
        <f t="shared" si="3"/>
        <v>0</v>
      </c>
      <c r="C34" s="156"/>
      <c r="D34" s="156"/>
      <c r="E34" s="156"/>
    </row>
    <row r="35" customFormat="1" ht="15" customHeight="1" spans="1:5">
      <c r="A35" s="155" t="s">
        <v>264</v>
      </c>
      <c r="B35" s="153">
        <f t="shared" si="3"/>
        <v>0</v>
      </c>
      <c r="C35" s="156"/>
      <c r="D35" s="156"/>
      <c r="E35" s="156"/>
    </row>
    <row r="36" customFormat="1" ht="15" customHeight="1" spans="1:5">
      <c r="A36" s="155" t="s">
        <v>265</v>
      </c>
      <c r="B36" s="153">
        <f t="shared" si="3"/>
        <v>0</v>
      </c>
      <c r="C36" s="156"/>
      <c r="D36" s="156"/>
      <c r="E36" s="156"/>
    </row>
    <row r="37" customFormat="1" ht="15" customHeight="1" spans="1:5">
      <c r="A37" s="155" t="s">
        <v>266</v>
      </c>
      <c r="B37" s="153">
        <f t="shared" si="3"/>
        <v>0</v>
      </c>
      <c r="C37" s="156"/>
      <c r="D37" s="156"/>
      <c r="E37" s="156"/>
    </row>
    <row r="38" customFormat="1" ht="15" customHeight="1" spans="1:5">
      <c r="A38" s="155" t="s">
        <v>267</v>
      </c>
      <c r="B38" s="153">
        <f t="shared" si="3"/>
        <v>0</v>
      </c>
      <c r="C38" s="156"/>
      <c r="D38" s="156"/>
      <c r="E38" s="156"/>
    </row>
    <row r="39" customFormat="1" ht="15" customHeight="1" spans="1:5">
      <c r="A39" s="155" t="s">
        <v>268</v>
      </c>
      <c r="B39" s="153">
        <f t="shared" si="3"/>
        <v>0</v>
      </c>
      <c r="C39" s="156"/>
      <c r="D39" s="156"/>
      <c r="E39" s="156"/>
    </row>
    <row r="40" customFormat="1" ht="15" customHeight="1" spans="1:5">
      <c r="A40" s="155" t="s">
        <v>269</v>
      </c>
      <c r="B40" s="153">
        <f t="shared" si="3"/>
        <v>0</v>
      </c>
      <c r="C40" s="156"/>
      <c r="D40" s="156"/>
      <c r="E40" s="156"/>
    </row>
    <row r="41" customFormat="1" ht="15" customHeight="1" spans="1:5">
      <c r="A41" s="155" t="s">
        <v>270</v>
      </c>
      <c r="B41" s="153">
        <f t="shared" si="3"/>
        <v>0</v>
      </c>
      <c r="C41" s="156"/>
      <c r="D41" s="156"/>
      <c r="E41" s="156"/>
    </row>
    <row r="42" customFormat="1" ht="15" customHeight="1" spans="1:5">
      <c r="A42" s="155" t="s">
        <v>271</v>
      </c>
      <c r="B42" s="153">
        <f t="shared" si="3"/>
        <v>0</v>
      </c>
      <c r="C42" s="156"/>
      <c r="D42" s="156"/>
      <c r="E42" s="156"/>
    </row>
    <row r="43" customFormat="1" ht="15" customHeight="1" spans="1:5">
      <c r="A43" s="155" t="s">
        <v>272</v>
      </c>
      <c r="B43" s="153">
        <f t="shared" si="3"/>
        <v>0</v>
      </c>
      <c r="C43" s="156"/>
      <c r="D43" s="156"/>
      <c r="E43" s="156"/>
    </row>
    <row r="44" customFormat="1" ht="15" customHeight="1" spans="1:5">
      <c r="A44" s="155" t="s">
        <v>273</v>
      </c>
      <c r="B44" s="153">
        <f t="shared" si="3"/>
        <v>4.68</v>
      </c>
      <c r="C44" s="156"/>
      <c r="D44" s="156">
        <v>4.68</v>
      </c>
      <c r="E44" s="156"/>
    </row>
    <row r="45" customFormat="1" ht="15" customHeight="1" spans="1:5">
      <c r="A45" s="155" t="s">
        <v>266</v>
      </c>
      <c r="B45" s="153">
        <f t="shared" si="3"/>
        <v>0</v>
      </c>
      <c r="C45" s="156"/>
      <c r="D45" s="156"/>
      <c r="E45" s="156"/>
    </row>
    <row r="46" customFormat="1" ht="15" customHeight="1" spans="1:5">
      <c r="A46" s="155" t="s">
        <v>274</v>
      </c>
      <c r="B46" s="153">
        <f t="shared" si="3"/>
        <v>12</v>
      </c>
      <c r="C46" s="156"/>
      <c r="D46" s="156">
        <v>12</v>
      </c>
      <c r="E46" s="156"/>
    </row>
    <row r="47" customFormat="1" ht="15" customHeight="1" spans="1:5">
      <c r="A47" s="155" t="s">
        <v>275</v>
      </c>
      <c r="B47" s="153">
        <f t="shared" si="3"/>
        <v>2.28</v>
      </c>
      <c r="C47" s="156">
        <v>2.28</v>
      </c>
      <c r="D47" s="156"/>
      <c r="E47" s="156"/>
    </row>
    <row r="48" customFormat="1" ht="15" customHeight="1" spans="1:5">
      <c r="A48" s="155" t="s">
        <v>276</v>
      </c>
      <c r="B48" s="153">
        <f t="shared" si="3"/>
        <v>0</v>
      </c>
      <c r="C48" s="156"/>
      <c r="D48" s="156"/>
      <c r="E48" s="156"/>
    </row>
    <row r="49" customFormat="1" ht="15" customHeight="1" spans="1:5">
      <c r="A49" s="155" t="s">
        <v>277</v>
      </c>
      <c r="B49" s="153">
        <f t="shared" si="3"/>
        <v>1.19</v>
      </c>
      <c r="C49" s="156"/>
      <c r="D49" s="156">
        <v>1.19</v>
      </c>
      <c r="E49" s="156"/>
    </row>
    <row r="50" customFormat="1" ht="15" customHeight="1" spans="1:5">
      <c r="A50" s="152" t="s">
        <v>92</v>
      </c>
      <c r="B50" s="153">
        <f t="shared" si="3"/>
        <v>17.64</v>
      </c>
      <c r="C50" s="153">
        <f>SUM(C51:C62)</f>
        <v>0</v>
      </c>
      <c r="D50" s="153">
        <f t="shared" ref="D50:E50" si="4">SUM(D51:D62)</f>
        <v>0</v>
      </c>
      <c r="E50" s="153">
        <f t="shared" si="4"/>
        <v>17.64</v>
      </c>
    </row>
    <row r="51" customFormat="1" ht="15" customHeight="1" spans="1:5">
      <c r="A51" s="157" t="s">
        <v>278</v>
      </c>
      <c r="B51" s="153">
        <f t="shared" si="3"/>
        <v>0</v>
      </c>
      <c r="C51" s="156"/>
      <c r="D51" s="156"/>
      <c r="E51" s="156"/>
    </row>
    <row r="52" customFormat="1" ht="15" customHeight="1" spans="1:5">
      <c r="A52" s="157" t="s">
        <v>279</v>
      </c>
      <c r="B52" s="153">
        <f t="shared" si="3"/>
        <v>6.36</v>
      </c>
      <c r="C52" s="156"/>
      <c r="D52" s="156"/>
      <c r="E52" s="156">
        <v>6.36</v>
      </c>
    </row>
    <row r="53" customFormat="1" ht="15" customHeight="1" spans="1:5">
      <c r="A53" s="157" t="s">
        <v>280</v>
      </c>
      <c r="B53" s="153">
        <f t="shared" si="3"/>
        <v>0</v>
      </c>
      <c r="C53" s="156"/>
      <c r="D53" s="156"/>
      <c r="E53" s="156"/>
    </row>
    <row r="54" customFormat="1" ht="15" customHeight="1" spans="1:5">
      <c r="A54" s="157" t="s">
        <v>281</v>
      </c>
      <c r="B54" s="153">
        <f t="shared" si="3"/>
        <v>0</v>
      </c>
      <c r="C54" s="156"/>
      <c r="D54" s="156"/>
      <c r="E54" s="156"/>
    </row>
    <row r="55" customFormat="1" ht="15" customHeight="1" spans="1:5">
      <c r="A55" s="157" t="s">
        <v>282</v>
      </c>
      <c r="B55" s="153">
        <f t="shared" si="3"/>
        <v>10.8</v>
      </c>
      <c r="C55" s="156"/>
      <c r="D55" s="156"/>
      <c r="E55" s="156">
        <v>10.8</v>
      </c>
    </row>
    <row r="56" customFormat="1" ht="15" customHeight="1" spans="1:5">
      <c r="A56" s="157" t="s">
        <v>283</v>
      </c>
      <c r="B56" s="153">
        <f t="shared" si="3"/>
        <v>0</v>
      </c>
      <c r="C56" s="156"/>
      <c r="D56" s="156"/>
      <c r="E56" s="156"/>
    </row>
    <row r="57" customFormat="1" ht="15" customHeight="1" spans="1:5">
      <c r="A57" s="157" t="s">
        <v>284</v>
      </c>
      <c r="B57" s="153">
        <f t="shared" si="3"/>
        <v>0</v>
      </c>
      <c r="C57" s="156"/>
      <c r="D57" s="156"/>
      <c r="E57" s="156"/>
    </row>
    <row r="58" customFormat="1" ht="15" customHeight="1" spans="1:5">
      <c r="A58" s="157" t="s">
        <v>285</v>
      </c>
      <c r="B58" s="153">
        <f t="shared" si="3"/>
        <v>0</v>
      </c>
      <c r="C58" s="156"/>
      <c r="D58" s="156"/>
      <c r="E58" s="156"/>
    </row>
    <row r="59" customFormat="1" ht="15" customHeight="1" spans="1:5">
      <c r="A59" s="157" t="s">
        <v>286</v>
      </c>
      <c r="B59" s="153">
        <f t="shared" si="3"/>
        <v>0.07</v>
      </c>
      <c r="C59" s="156"/>
      <c r="D59" s="156"/>
      <c r="E59" s="156">
        <v>0.07</v>
      </c>
    </row>
    <row r="60" customFormat="1" ht="15" customHeight="1" spans="1:5">
      <c r="A60" s="157" t="s">
        <v>287</v>
      </c>
      <c r="B60" s="153">
        <f t="shared" si="3"/>
        <v>0</v>
      </c>
      <c r="C60" s="156"/>
      <c r="D60" s="156"/>
      <c r="E60" s="156"/>
    </row>
    <row r="61" customFormat="1" ht="15" customHeight="1" spans="1:5">
      <c r="A61" s="157" t="s">
        <v>288</v>
      </c>
      <c r="B61" s="153">
        <f t="shared" si="3"/>
        <v>0</v>
      </c>
      <c r="C61" s="156"/>
      <c r="D61" s="156"/>
      <c r="E61" s="156"/>
    </row>
    <row r="62" customFormat="1" ht="15" customHeight="1" spans="1:5">
      <c r="A62" s="157" t="s">
        <v>289</v>
      </c>
      <c r="B62" s="153">
        <f t="shared" si="3"/>
        <v>0.41</v>
      </c>
      <c r="C62" s="156"/>
      <c r="D62" s="156"/>
      <c r="E62" s="156">
        <v>0.41</v>
      </c>
    </row>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sheetData>
  <mergeCells count="7">
    <mergeCell ref="A2:E2"/>
    <mergeCell ref="B4:E4"/>
    <mergeCell ref="A4:A6"/>
    <mergeCell ref="B5:B6"/>
    <mergeCell ref="C5:C6"/>
    <mergeCell ref="D5:D6"/>
    <mergeCell ref="E5:E6"/>
  </mergeCells>
  <printOptions horizontalCentered="1"/>
  <pageMargins left="0.196850393700787" right="0.196850393700787" top="0.196850393700787" bottom="0.393700787401575" header="0.196850393700787" footer="0.196850393700787"/>
  <pageSetup paperSize="9" scale="9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A6" sqref="A6"/>
    </sheetView>
  </sheetViews>
  <sheetFormatPr defaultColWidth="11.1666666666667" defaultRowHeight="14.25"/>
  <cols>
    <col min="1" max="1" width="36" style="112" customWidth="1"/>
    <col min="2" max="4" width="9" style="112" customWidth="1"/>
    <col min="5" max="5" width="29.8333333333333" style="112" customWidth="1"/>
    <col min="6" max="10" width="14.8333333333333" style="112" customWidth="1"/>
    <col min="11" max="16384" width="11.1666666666667" style="112"/>
  </cols>
  <sheetData>
    <row r="1" customHeight="1" spans="1:1">
      <c r="A1" s="43" t="s">
        <v>290</v>
      </c>
    </row>
    <row r="2" ht="22.5" customHeight="1" spans="1:11">
      <c r="A2" s="135" t="s">
        <v>291</v>
      </c>
      <c r="B2" s="135"/>
      <c r="C2" s="135"/>
      <c r="D2" s="135"/>
      <c r="E2" s="135"/>
      <c r="F2" s="135"/>
      <c r="G2" s="135"/>
      <c r="H2" s="135"/>
      <c r="I2" s="135"/>
      <c r="J2" s="135"/>
      <c r="K2" s="128"/>
    </row>
    <row r="3" s="110" customFormat="1" customHeight="1" spans="1:11">
      <c r="A3" s="114"/>
      <c r="B3" s="114"/>
      <c r="C3" s="114"/>
      <c r="D3" s="114"/>
      <c r="E3" s="115"/>
      <c r="F3" s="114"/>
      <c r="G3" s="114"/>
      <c r="H3" s="114"/>
      <c r="I3" s="114"/>
      <c r="J3" s="129" t="s">
        <v>26</v>
      </c>
      <c r="K3" s="130"/>
    </row>
    <row r="4" s="110" customFormat="1" ht="24" customHeight="1" spans="1:11">
      <c r="A4" s="116" t="s">
        <v>5</v>
      </c>
      <c r="B4" s="117" t="s">
        <v>203</v>
      </c>
      <c r="C4" s="117"/>
      <c r="D4" s="118"/>
      <c r="E4" s="116" t="s">
        <v>31</v>
      </c>
      <c r="F4" s="119" t="s">
        <v>8</v>
      </c>
      <c r="G4" s="120" t="s">
        <v>33</v>
      </c>
      <c r="H4" s="121"/>
      <c r="I4" s="121"/>
      <c r="J4" s="131" t="s">
        <v>16</v>
      </c>
      <c r="K4" s="132"/>
    </row>
    <row r="5" s="110" customFormat="1" ht="24" customHeight="1" spans="1:11">
      <c r="A5" s="116"/>
      <c r="B5" s="116" t="s">
        <v>204</v>
      </c>
      <c r="C5" s="116" t="s">
        <v>205</v>
      </c>
      <c r="D5" s="116" t="s">
        <v>206</v>
      </c>
      <c r="E5" s="116"/>
      <c r="F5" s="122"/>
      <c r="G5" s="119" t="s">
        <v>13</v>
      </c>
      <c r="H5" s="119" t="s">
        <v>14</v>
      </c>
      <c r="I5" s="119" t="s">
        <v>92</v>
      </c>
      <c r="J5" s="131"/>
      <c r="K5" s="132"/>
    </row>
    <row r="6" s="111" customFormat="1" ht="24" customHeight="1" spans="1:11">
      <c r="A6" s="123" t="s">
        <v>292</v>
      </c>
      <c r="B6" s="124"/>
      <c r="C6" s="125"/>
      <c r="D6" s="125"/>
      <c r="E6" s="126"/>
      <c r="F6" s="127">
        <f>SUM(G6:J6)</f>
        <v>0</v>
      </c>
      <c r="G6" s="127"/>
      <c r="H6" s="127"/>
      <c r="I6" s="127"/>
      <c r="J6" s="127"/>
      <c r="K6" s="114"/>
    </row>
    <row r="7" s="111" customFormat="1" ht="24" customHeight="1" spans="1:11">
      <c r="A7" s="123"/>
      <c r="B7" s="124"/>
      <c r="C7" s="125"/>
      <c r="D7" s="125"/>
      <c r="E7" s="126"/>
      <c r="F7" s="127">
        <f t="shared" ref="F7:F10" si="0">SUM(G7:J7)</f>
        <v>0</v>
      </c>
      <c r="G7" s="127"/>
      <c r="H7" s="127"/>
      <c r="I7" s="127"/>
      <c r="J7" s="127"/>
      <c r="K7" s="114"/>
    </row>
    <row r="8" s="111" customFormat="1" ht="24" customHeight="1" spans="1:11">
      <c r="A8" s="123"/>
      <c r="B8" s="124"/>
      <c r="C8" s="125"/>
      <c r="D8" s="125"/>
      <c r="E8" s="126"/>
      <c r="F8" s="127">
        <f t="shared" si="0"/>
        <v>0</v>
      </c>
      <c r="G8" s="127"/>
      <c r="H8" s="127"/>
      <c r="I8" s="127"/>
      <c r="J8" s="127"/>
      <c r="K8" s="114"/>
    </row>
    <row r="9" s="111" customFormat="1" ht="24" customHeight="1" spans="1:11">
      <c r="A9" s="123"/>
      <c r="B9" s="124"/>
      <c r="C9" s="125"/>
      <c r="D9" s="125"/>
      <c r="E9" s="126"/>
      <c r="F9" s="127">
        <f t="shared" si="0"/>
        <v>0</v>
      </c>
      <c r="G9" s="127"/>
      <c r="H9" s="127"/>
      <c r="I9" s="127"/>
      <c r="J9" s="127"/>
      <c r="K9" s="114"/>
    </row>
    <row r="10" s="111" customFormat="1" ht="24" customHeight="1" spans="1:11">
      <c r="A10" s="123"/>
      <c r="B10" s="124"/>
      <c r="C10" s="125"/>
      <c r="D10" s="125"/>
      <c r="E10" s="126"/>
      <c r="F10" s="127">
        <f t="shared" si="0"/>
        <v>0</v>
      </c>
      <c r="G10" s="127"/>
      <c r="H10" s="127"/>
      <c r="I10" s="127"/>
      <c r="J10" s="127"/>
      <c r="K10" s="114"/>
    </row>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8"/>
      <c r="B25" s="128"/>
      <c r="C25" s="128"/>
      <c r="D25" s="128"/>
      <c r="E25" s="128"/>
      <c r="F25" s="128"/>
      <c r="G25" s="128"/>
      <c r="H25" s="128"/>
      <c r="I25" s="128"/>
      <c r="J25" s="128"/>
      <c r="K25" s="128"/>
    </row>
    <row r="26" customHeight="1" spans="1:11">
      <c r="A26" s="128"/>
      <c r="B26" s="128"/>
      <c r="C26" s="128"/>
      <c r="D26" s="128"/>
      <c r="E26" s="128"/>
      <c r="F26" s="128"/>
      <c r="G26" s="128"/>
      <c r="H26" s="128"/>
      <c r="I26" s="128"/>
      <c r="J26" s="128"/>
      <c r="K26" s="128"/>
    </row>
    <row r="27" customHeight="1" spans="1:11">
      <c r="A27" s="128"/>
      <c r="B27" s="128"/>
      <c r="C27" s="128"/>
      <c r="D27" s="128"/>
      <c r="E27" s="128"/>
      <c r="F27" s="128"/>
      <c r="G27" s="128"/>
      <c r="H27" s="128"/>
      <c r="I27" s="128"/>
      <c r="J27" s="128"/>
      <c r="K27" s="128"/>
    </row>
    <row r="28" customHeight="1" spans="1:11">
      <c r="A28" s="128"/>
      <c r="B28" s="128"/>
      <c r="C28" s="128"/>
      <c r="D28" s="128"/>
      <c r="E28" s="128"/>
      <c r="F28" s="128"/>
      <c r="G28" s="128"/>
      <c r="H28" s="128"/>
      <c r="I28" s="128"/>
      <c r="J28" s="128"/>
      <c r="K28" s="128"/>
    </row>
    <row r="29" customHeight="1" spans="1:11">
      <c r="A29" s="128"/>
      <c r="B29" s="128"/>
      <c r="C29" s="128"/>
      <c r="D29" s="128"/>
      <c r="E29" s="128"/>
      <c r="F29" s="128"/>
      <c r="G29" s="128"/>
      <c r="H29" s="128"/>
      <c r="I29" s="128"/>
      <c r="J29" s="128"/>
      <c r="K29" s="128"/>
    </row>
    <row r="30" customHeight="1" spans="1:11">
      <c r="A30" s="128"/>
      <c r="B30" s="128"/>
      <c r="C30" s="128"/>
      <c r="D30" s="128"/>
      <c r="E30" s="128"/>
      <c r="F30" s="128"/>
      <c r="G30" s="128"/>
      <c r="H30" s="128"/>
      <c r="I30" s="128"/>
      <c r="J30" s="128"/>
      <c r="K30" s="128"/>
    </row>
    <row r="31" customHeight="1" spans="1:11">
      <c r="A31" s="128"/>
      <c r="B31" s="128"/>
      <c r="C31" s="128"/>
      <c r="D31" s="128"/>
      <c r="E31" s="128"/>
      <c r="F31" s="128"/>
      <c r="G31" s="128"/>
      <c r="H31" s="128"/>
      <c r="I31" s="128"/>
      <c r="J31" s="128"/>
      <c r="K31" s="128"/>
    </row>
    <row r="32" customHeight="1" spans="1:11">
      <c r="A32" s="128"/>
      <c r="B32" s="128"/>
      <c r="C32" s="128"/>
      <c r="D32" s="128"/>
      <c r="E32" s="128"/>
      <c r="F32" s="128"/>
      <c r="G32" s="128"/>
      <c r="H32" s="128"/>
      <c r="I32" s="128"/>
      <c r="J32" s="128"/>
      <c r="K32" s="128"/>
    </row>
    <row r="33" customHeight="1" spans="1:11">
      <c r="A33" s="128"/>
      <c r="B33" s="128"/>
      <c r="C33" s="128"/>
      <c r="D33" s="128"/>
      <c r="E33" s="128"/>
      <c r="F33" s="128"/>
      <c r="G33" s="128"/>
      <c r="H33" s="128"/>
      <c r="I33" s="128"/>
      <c r="J33" s="128"/>
      <c r="K33" s="128"/>
    </row>
    <row r="34" customHeight="1" spans="1:11">
      <c r="A34" s="128"/>
      <c r="B34" s="128"/>
      <c r="C34" s="128"/>
      <c r="D34" s="128"/>
      <c r="E34" s="128"/>
      <c r="F34" s="128"/>
      <c r="G34" s="128"/>
      <c r="H34" s="128"/>
      <c r="I34" s="128"/>
      <c r="J34" s="128"/>
      <c r="K34" s="128"/>
    </row>
    <row r="35" customHeight="1" spans="1:11">
      <c r="A35" s="128"/>
      <c r="B35" s="128"/>
      <c r="C35" s="128"/>
      <c r="D35" s="128"/>
      <c r="E35" s="128"/>
      <c r="F35" s="128"/>
      <c r="G35" s="128"/>
      <c r="H35" s="128"/>
      <c r="I35" s="128"/>
      <c r="J35" s="128"/>
      <c r="K35" s="128"/>
    </row>
    <row r="36" customHeight="1" spans="1:11">
      <c r="A36" s="128"/>
      <c r="B36" s="128"/>
      <c r="C36" s="128"/>
      <c r="D36" s="128"/>
      <c r="E36" s="128"/>
      <c r="F36" s="128"/>
      <c r="G36" s="128"/>
      <c r="H36" s="128"/>
      <c r="I36" s="128"/>
      <c r="J36" s="128"/>
      <c r="K36" s="128"/>
    </row>
    <row r="37" customHeight="1" spans="1:11">
      <c r="A37" s="128"/>
      <c r="B37" s="128"/>
      <c r="C37" s="128"/>
      <c r="D37" s="128"/>
      <c r="E37" s="128"/>
      <c r="F37" s="128"/>
      <c r="G37" s="128"/>
      <c r="H37" s="128"/>
      <c r="I37" s="128"/>
      <c r="J37" s="128"/>
      <c r="K37" s="128"/>
    </row>
    <row r="38" customHeight="1" spans="1:11">
      <c r="A38" s="128"/>
      <c r="B38" s="128"/>
      <c r="C38" s="128"/>
      <c r="D38" s="128"/>
      <c r="E38" s="128"/>
      <c r="F38" s="128"/>
      <c r="G38" s="128"/>
      <c r="H38" s="128"/>
      <c r="I38" s="128"/>
      <c r="J38" s="128"/>
      <c r="K38" s="128"/>
    </row>
    <row r="39" customHeight="1" spans="1:11">
      <c r="A39" s="128"/>
      <c r="B39" s="128"/>
      <c r="C39" s="128"/>
      <c r="D39" s="128"/>
      <c r="E39" s="128"/>
      <c r="F39" s="128"/>
      <c r="G39" s="128"/>
      <c r="H39" s="128"/>
      <c r="I39" s="128"/>
      <c r="J39" s="128"/>
      <c r="K39" s="128"/>
    </row>
    <row r="40" customHeight="1" spans="1:11">
      <c r="A40" s="128"/>
      <c r="B40" s="128"/>
      <c r="C40" s="128"/>
      <c r="D40" s="128"/>
      <c r="E40" s="128"/>
      <c r="F40" s="128"/>
      <c r="G40" s="128"/>
      <c r="H40" s="128"/>
      <c r="I40" s="128"/>
      <c r="J40" s="128"/>
      <c r="K40" s="128"/>
    </row>
    <row r="41" customHeight="1" spans="1:11">
      <c r="A41" s="128"/>
      <c r="B41" s="128"/>
      <c r="C41" s="128"/>
      <c r="D41" s="128"/>
      <c r="E41" s="128"/>
      <c r="F41" s="128"/>
      <c r="G41" s="128"/>
      <c r="H41" s="128"/>
      <c r="I41" s="128"/>
      <c r="J41" s="128"/>
      <c r="K41" s="128"/>
    </row>
    <row r="42" customHeight="1" spans="1:11">
      <c r="A42" s="128"/>
      <c r="B42" s="128"/>
      <c r="C42" s="128"/>
      <c r="D42" s="128"/>
      <c r="E42" s="128"/>
      <c r="F42" s="128"/>
      <c r="G42" s="128"/>
      <c r="H42" s="128"/>
      <c r="I42" s="128"/>
      <c r="J42" s="128"/>
      <c r="K42" s="128"/>
    </row>
    <row r="43" customHeight="1" spans="1:11">
      <c r="A43" s="128"/>
      <c r="B43" s="128"/>
      <c r="C43" s="128"/>
      <c r="D43" s="128"/>
      <c r="E43" s="128"/>
      <c r="F43" s="128"/>
      <c r="G43" s="128"/>
      <c r="H43" s="128"/>
      <c r="I43" s="128"/>
      <c r="J43" s="128"/>
      <c r="K43" s="128"/>
    </row>
    <row r="44" customHeight="1" spans="1:11">
      <c r="A44" s="128"/>
      <c r="B44" s="128"/>
      <c r="C44" s="128"/>
      <c r="D44" s="128"/>
      <c r="E44" s="128"/>
      <c r="F44" s="128"/>
      <c r="G44" s="128"/>
      <c r="H44" s="128"/>
      <c r="I44" s="128"/>
      <c r="J44" s="128"/>
      <c r="K44" s="128"/>
    </row>
    <row r="45" customHeight="1" spans="1:11">
      <c r="A45" s="128"/>
      <c r="B45" s="128"/>
      <c r="C45" s="128"/>
      <c r="D45" s="128"/>
      <c r="E45" s="128"/>
      <c r="F45" s="128"/>
      <c r="G45" s="128"/>
      <c r="H45" s="128"/>
      <c r="I45" s="128"/>
      <c r="J45" s="128"/>
      <c r="K45" s="128"/>
    </row>
    <row r="46" customHeight="1" spans="1:11">
      <c r="A46" s="128"/>
      <c r="B46" s="128"/>
      <c r="C46" s="128"/>
      <c r="D46" s="128"/>
      <c r="E46" s="128"/>
      <c r="F46" s="128"/>
      <c r="G46" s="128"/>
      <c r="H46" s="128"/>
      <c r="I46" s="128"/>
      <c r="J46" s="128"/>
      <c r="K46" s="128"/>
    </row>
    <row r="47" customHeight="1" spans="1:11">
      <c r="A47" s="128"/>
      <c r="B47" s="128"/>
      <c r="C47" s="128"/>
      <c r="D47" s="128"/>
      <c r="E47" s="128"/>
      <c r="F47" s="128"/>
      <c r="G47" s="128"/>
      <c r="H47" s="128"/>
      <c r="I47" s="128"/>
      <c r="J47" s="128"/>
      <c r="K47" s="128"/>
    </row>
    <row r="48" customHeight="1" spans="1:11">
      <c r="A48" s="128"/>
      <c r="B48" s="128"/>
      <c r="C48" s="128"/>
      <c r="D48" s="128"/>
      <c r="E48" s="128"/>
      <c r="F48" s="128"/>
      <c r="G48" s="128"/>
      <c r="H48" s="128"/>
      <c r="I48" s="128"/>
      <c r="J48" s="128"/>
      <c r="K48" s="128"/>
    </row>
    <row r="49" customHeight="1" spans="1:11">
      <c r="A49" s="128"/>
      <c r="B49" s="128"/>
      <c r="C49" s="128"/>
      <c r="D49" s="128"/>
      <c r="E49" s="128"/>
      <c r="F49" s="128"/>
      <c r="G49" s="128"/>
      <c r="H49" s="128"/>
      <c r="I49" s="128"/>
      <c r="J49" s="128"/>
      <c r="K49" s="128"/>
    </row>
    <row r="50" customHeight="1" spans="1:11">
      <c r="A50" s="128"/>
      <c r="B50" s="128"/>
      <c r="C50" s="128"/>
      <c r="D50" s="128"/>
      <c r="E50" s="128"/>
      <c r="F50" s="128"/>
      <c r="G50" s="128"/>
      <c r="H50" s="128"/>
      <c r="I50" s="128"/>
      <c r="J50" s="128"/>
      <c r="K50" s="128"/>
    </row>
    <row r="51" customHeight="1" spans="1:11">
      <c r="A51" s="128"/>
      <c r="B51" s="128"/>
      <c r="C51" s="128"/>
      <c r="D51" s="128"/>
      <c r="E51" s="128"/>
      <c r="F51" s="128"/>
      <c r="G51" s="128"/>
      <c r="H51" s="128"/>
      <c r="I51" s="128"/>
      <c r="J51" s="128"/>
      <c r="K51" s="128"/>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19685039370078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A6" sqref="A6"/>
    </sheetView>
  </sheetViews>
  <sheetFormatPr defaultColWidth="11.1666666666667" defaultRowHeight="14.25"/>
  <cols>
    <col min="1" max="1" width="33.3333333333333" style="112" customWidth="1"/>
    <col min="2" max="4" width="9.33333333333333" style="112" customWidth="1"/>
    <col min="5" max="5" width="25.8333333333333" style="112" customWidth="1"/>
    <col min="6" max="10" width="16.8333333333333" style="112" customWidth="1"/>
    <col min="11" max="16384" width="11.1666666666667" style="112"/>
  </cols>
  <sheetData>
    <row r="1" customHeight="1" spans="1:1">
      <c r="A1" s="43" t="s">
        <v>293</v>
      </c>
    </row>
    <row r="2" ht="22.5" customHeight="1" spans="1:11">
      <c r="A2" s="135" t="s">
        <v>294</v>
      </c>
      <c r="B2" s="135"/>
      <c r="C2" s="135"/>
      <c r="D2" s="135"/>
      <c r="E2" s="135"/>
      <c r="F2" s="135"/>
      <c r="G2" s="135"/>
      <c r="H2" s="135"/>
      <c r="I2" s="135"/>
      <c r="J2" s="135"/>
      <c r="K2" s="128"/>
    </row>
    <row r="3" s="110" customFormat="1" customHeight="1" spans="1:11">
      <c r="A3" s="114"/>
      <c r="B3" s="114"/>
      <c r="C3" s="114"/>
      <c r="D3" s="114"/>
      <c r="E3" s="115"/>
      <c r="F3" s="114"/>
      <c r="G3" s="114"/>
      <c r="H3" s="114"/>
      <c r="I3" s="114"/>
      <c r="J3" s="129" t="s">
        <v>26</v>
      </c>
      <c r="K3" s="130"/>
    </row>
    <row r="4" s="110" customFormat="1" ht="24" customHeight="1" spans="1:11">
      <c r="A4" s="116" t="s">
        <v>5</v>
      </c>
      <c r="B4" s="117" t="s">
        <v>203</v>
      </c>
      <c r="C4" s="117"/>
      <c r="D4" s="118"/>
      <c r="E4" s="116" t="s">
        <v>31</v>
      </c>
      <c r="F4" s="119" t="s">
        <v>8</v>
      </c>
      <c r="G4" s="120" t="s">
        <v>33</v>
      </c>
      <c r="H4" s="121"/>
      <c r="I4" s="121"/>
      <c r="J4" s="131" t="s">
        <v>16</v>
      </c>
      <c r="K4" s="132"/>
    </row>
    <row r="5" s="110" customFormat="1" ht="24" customHeight="1" spans="1:11">
      <c r="A5" s="116"/>
      <c r="B5" s="116" t="s">
        <v>204</v>
      </c>
      <c r="C5" s="116" t="s">
        <v>205</v>
      </c>
      <c r="D5" s="116" t="s">
        <v>206</v>
      </c>
      <c r="E5" s="116"/>
      <c r="F5" s="122"/>
      <c r="G5" s="119" t="s">
        <v>13</v>
      </c>
      <c r="H5" s="119" t="s">
        <v>14</v>
      </c>
      <c r="I5" s="119" t="s">
        <v>92</v>
      </c>
      <c r="J5" s="131"/>
      <c r="K5" s="132"/>
    </row>
    <row r="6" s="111" customFormat="1" ht="24" customHeight="1" spans="1:11">
      <c r="A6" s="123" t="s">
        <v>292</v>
      </c>
      <c r="B6" s="124"/>
      <c r="C6" s="125"/>
      <c r="D6" s="125"/>
      <c r="E6" s="126"/>
      <c r="F6" s="127">
        <f>SUM(G6:J6)</f>
        <v>0</v>
      </c>
      <c r="G6" s="127"/>
      <c r="H6" s="127"/>
      <c r="I6" s="127"/>
      <c r="J6" s="127"/>
      <c r="K6" s="114"/>
    </row>
    <row r="7" customFormat="1" ht="11.25" customHeight="1"/>
    <row r="8" customFormat="1" ht="11.25" customHeight="1"/>
    <row r="9" customFormat="1" ht="11.25" customHeight="1"/>
    <row r="10" customFormat="1" ht="11.25" customHeight="1"/>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8"/>
      <c r="B25" s="128"/>
      <c r="C25" s="128"/>
      <c r="D25" s="128"/>
      <c r="E25" s="128"/>
      <c r="F25" s="128"/>
      <c r="G25" s="128"/>
      <c r="H25" s="128"/>
      <c r="I25" s="128"/>
      <c r="J25" s="128"/>
      <c r="K25" s="128"/>
    </row>
    <row r="26" customHeight="1" spans="1:11">
      <c r="A26" s="128"/>
      <c r="B26" s="128"/>
      <c r="C26" s="128"/>
      <c r="D26" s="128"/>
      <c r="E26" s="128"/>
      <c r="F26" s="128"/>
      <c r="G26" s="128"/>
      <c r="H26" s="128"/>
      <c r="I26" s="128"/>
      <c r="J26" s="128"/>
      <c r="K26" s="128"/>
    </row>
    <row r="27" customHeight="1" spans="1:11">
      <c r="A27" s="128"/>
      <c r="B27" s="128"/>
      <c r="C27" s="128"/>
      <c r="D27" s="128"/>
      <c r="E27" s="128"/>
      <c r="F27" s="128"/>
      <c r="G27" s="128"/>
      <c r="H27" s="128"/>
      <c r="I27" s="128"/>
      <c r="J27" s="128"/>
      <c r="K27" s="128"/>
    </row>
    <row r="28" customHeight="1" spans="1:11">
      <c r="A28" s="128"/>
      <c r="B28" s="128"/>
      <c r="C28" s="128"/>
      <c r="D28" s="128"/>
      <c r="E28" s="128"/>
      <c r="F28" s="128"/>
      <c r="G28" s="128"/>
      <c r="H28" s="128"/>
      <c r="I28" s="128"/>
      <c r="J28" s="128"/>
      <c r="K28" s="128"/>
    </row>
    <row r="29" customHeight="1" spans="1:11">
      <c r="A29" s="128"/>
      <c r="B29" s="128"/>
      <c r="C29" s="128"/>
      <c r="D29" s="128"/>
      <c r="E29" s="128"/>
      <c r="F29" s="128"/>
      <c r="G29" s="128"/>
      <c r="H29" s="128"/>
      <c r="I29" s="128"/>
      <c r="J29" s="128"/>
      <c r="K29" s="128"/>
    </row>
    <row r="30" customHeight="1" spans="1:11">
      <c r="A30" s="128"/>
      <c r="B30" s="128"/>
      <c r="C30" s="128"/>
      <c r="D30" s="128"/>
      <c r="E30" s="128"/>
      <c r="F30" s="128"/>
      <c r="G30" s="128"/>
      <c r="H30" s="128"/>
      <c r="I30" s="128"/>
      <c r="J30" s="128"/>
      <c r="K30" s="128"/>
    </row>
    <row r="31" customHeight="1" spans="1:11">
      <c r="A31" s="128"/>
      <c r="B31" s="128"/>
      <c r="C31" s="128"/>
      <c r="D31" s="128"/>
      <c r="E31" s="128"/>
      <c r="F31" s="128"/>
      <c r="G31" s="128"/>
      <c r="H31" s="128"/>
      <c r="I31" s="128"/>
      <c r="J31" s="128"/>
      <c r="K31" s="128"/>
    </row>
    <row r="32" customHeight="1" spans="1:11">
      <c r="A32" s="128"/>
      <c r="B32" s="128"/>
      <c r="C32" s="128"/>
      <c r="D32" s="128"/>
      <c r="E32" s="128"/>
      <c r="F32" s="128"/>
      <c r="G32" s="128"/>
      <c r="H32" s="128"/>
      <c r="I32" s="128"/>
      <c r="J32" s="128"/>
      <c r="K32" s="128"/>
    </row>
    <row r="33" customHeight="1" spans="1:11">
      <c r="A33" s="128"/>
      <c r="B33" s="128"/>
      <c r="C33" s="128"/>
      <c r="D33" s="128"/>
      <c r="E33" s="128"/>
      <c r="F33" s="128"/>
      <c r="G33" s="128"/>
      <c r="H33" s="128"/>
      <c r="I33" s="128"/>
      <c r="J33" s="128"/>
      <c r="K33" s="128"/>
    </row>
    <row r="34" customHeight="1" spans="1:11">
      <c r="A34" s="128"/>
      <c r="B34" s="128"/>
      <c r="C34" s="128"/>
      <c r="D34" s="128"/>
      <c r="E34" s="128"/>
      <c r="F34" s="128"/>
      <c r="G34" s="128"/>
      <c r="H34" s="128"/>
      <c r="I34" s="128"/>
      <c r="J34" s="128"/>
      <c r="K34" s="128"/>
    </row>
    <row r="35" customHeight="1" spans="1:11">
      <c r="A35" s="128"/>
      <c r="B35" s="128"/>
      <c r="C35" s="128"/>
      <c r="D35" s="128"/>
      <c r="E35" s="128"/>
      <c r="F35" s="128"/>
      <c r="G35" s="128"/>
      <c r="H35" s="128"/>
      <c r="I35" s="128"/>
      <c r="J35" s="128"/>
      <c r="K35" s="128"/>
    </row>
    <row r="36" customHeight="1" spans="1:11">
      <c r="A36" s="128"/>
      <c r="B36" s="128"/>
      <c r="C36" s="128"/>
      <c r="D36" s="128"/>
      <c r="E36" s="128"/>
      <c r="F36" s="128"/>
      <c r="G36" s="128"/>
      <c r="H36" s="128"/>
      <c r="I36" s="128"/>
      <c r="J36" s="128"/>
      <c r="K36" s="128"/>
    </row>
    <row r="37" customHeight="1" spans="1:11">
      <c r="A37" s="128"/>
      <c r="B37" s="128"/>
      <c r="C37" s="128"/>
      <c r="D37" s="128"/>
      <c r="E37" s="128"/>
      <c r="F37" s="128"/>
      <c r="G37" s="128"/>
      <c r="H37" s="128"/>
      <c r="I37" s="128"/>
      <c r="J37" s="128"/>
      <c r="K37" s="128"/>
    </row>
    <row r="38" customHeight="1" spans="1:11">
      <c r="A38" s="128"/>
      <c r="B38" s="128"/>
      <c r="C38" s="128"/>
      <c r="D38" s="128"/>
      <c r="E38" s="128"/>
      <c r="F38" s="128"/>
      <c r="G38" s="128"/>
      <c r="H38" s="128"/>
      <c r="I38" s="128"/>
      <c r="J38" s="128"/>
      <c r="K38" s="128"/>
    </row>
    <row r="39" customHeight="1" spans="1:11">
      <c r="A39" s="128"/>
      <c r="B39" s="128"/>
      <c r="C39" s="128"/>
      <c r="D39" s="128"/>
      <c r="E39" s="128"/>
      <c r="F39" s="128"/>
      <c r="G39" s="128"/>
      <c r="H39" s="128"/>
      <c r="I39" s="128"/>
      <c r="J39" s="128"/>
      <c r="K39" s="128"/>
    </row>
    <row r="40" customHeight="1" spans="1:11">
      <c r="A40" s="128"/>
      <c r="B40" s="128"/>
      <c r="C40" s="128"/>
      <c r="D40" s="128"/>
      <c r="E40" s="128"/>
      <c r="F40" s="128"/>
      <c r="G40" s="128"/>
      <c r="H40" s="128"/>
      <c r="I40" s="128"/>
      <c r="J40" s="128"/>
      <c r="K40" s="128"/>
    </row>
    <row r="41" customHeight="1" spans="1:11">
      <c r="A41" s="128"/>
      <c r="B41" s="128"/>
      <c r="C41" s="128"/>
      <c r="D41" s="128"/>
      <c r="E41" s="128"/>
      <c r="F41" s="128"/>
      <c r="G41" s="128"/>
      <c r="H41" s="128"/>
      <c r="I41" s="128"/>
      <c r="J41" s="128"/>
      <c r="K41" s="128"/>
    </row>
    <row r="42" customHeight="1" spans="1:11">
      <c r="A42" s="128"/>
      <c r="B42" s="128"/>
      <c r="C42" s="128"/>
      <c r="D42" s="128"/>
      <c r="E42" s="128"/>
      <c r="F42" s="128"/>
      <c r="G42" s="128"/>
      <c r="H42" s="128"/>
      <c r="I42" s="128"/>
      <c r="J42" s="128"/>
      <c r="K42" s="128"/>
    </row>
    <row r="43" customHeight="1" spans="1:11">
      <c r="A43" s="128"/>
      <c r="B43" s="128"/>
      <c r="C43" s="128"/>
      <c r="D43" s="128"/>
      <c r="E43" s="128"/>
      <c r="F43" s="128"/>
      <c r="G43" s="128"/>
      <c r="H43" s="128"/>
      <c r="I43" s="128"/>
      <c r="J43" s="128"/>
      <c r="K43" s="128"/>
    </row>
    <row r="44" customHeight="1" spans="1:11">
      <c r="A44" s="128"/>
      <c r="B44" s="128"/>
      <c r="C44" s="128"/>
      <c r="D44" s="128"/>
      <c r="E44" s="128"/>
      <c r="F44" s="128"/>
      <c r="G44" s="128"/>
      <c r="H44" s="128"/>
      <c r="I44" s="128"/>
      <c r="J44" s="128"/>
      <c r="K44" s="128"/>
    </row>
    <row r="45" customHeight="1" spans="1:11">
      <c r="A45" s="128"/>
      <c r="B45" s="128"/>
      <c r="C45" s="128"/>
      <c r="D45" s="128"/>
      <c r="E45" s="128"/>
      <c r="F45" s="128"/>
      <c r="G45" s="128"/>
      <c r="H45" s="128"/>
      <c r="I45" s="128"/>
      <c r="J45" s="128"/>
      <c r="K45" s="128"/>
    </row>
    <row r="46" customHeight="1" spans="1:11">
      <c r="A46" s="128"/>
      <c r="B46" s="128"/>
      <c r="C46" s="128"/>
      <c r="D46" s="128"/>
      <c r="E46" s="128"/>
      <c r="F46" s="128"/>
      <c r="G46" s="128"/>
      <c r="H46" s="128"/>
      <c r="I46" s="128"/>
      <c r="J46" s="128"/>
      <c r="K46" s="128"/>
    </row>
    <row r="47" customHeight="1" spans="1:11">
      <c r="A47" s="128"/>
      <c r="B47" s="128"/>
      <c r="C47" s="128"/>
      <c r="D47" s="128"/>
      <c r="E47" s="128"/>
      <c r="F47" s="128"/>
      <c r="G47" s="128"/>
      <c r="H47" s="128"/>
      <c r="I47" s="128"/>
      <c r="J47" s="128"/>
      <c r="K47" s="128"/>
    </row>
    <row r="48" customHeight="1" spans="1:11">
      <c r="A48" s="128"/>
      <c r="B48" s="128"/>
      <c r="C48" s="128"/>
      <c r="D48" s="128"/>
      <c r="E48" s="128"/>
      <c r="F48" s="128"/>
      <c r="G48" s="128"/>
      <c r="H48" s="128"/>
      <c r="I48" s="128"/>
      <c r="J48" s="128"/>
      <c r="K48" s="128"/>
    </row>
    <row r="49" customHeight="1" spans="1:11">
      <c r="A49" s="128"/>
      <c r="B49" s="128"/>
      <c r="C49" s="128"/>
      <c r="D49" s="128"/>
      <c r="E49" s="128"/>
      <c r="F49" s="128"/>
      <c r="G49" s="128"/>
      <c r="H49" s="128"/>
      <c r="I49" s="128"/>
      <c r="J49" s="128"/>
      <c r="K49" s="128"/>
    </row>
    <row r="50" customHeight="1" spans="1:11">
      <c r="A50" s="128"/>
      <c r="B50" s="128"/>
      <c r="C50" s="128"/>
      <c r="D50" s="128"/>
      <c r="E50" s="128"/>
      <c r="F50" s="128"/>
      <c r="G50" s="128"/>
      <c r="H50" s="128"/>
      <c r="I50" s="128"/>
      <c r="J50" s="128"/>
      <c r="K50" s="128"/>
    </row>
    <row r="51" customHeight="1" spans="1:11">
      <c r="A51" s="128"/>
      <c r="B51" s="128"/>
      <c r="C51" s="128"/>
      <c r="D51" s="128"/>
      <c r="E51" s="128"/>
      <c r="F51" s="128"/>
      <c r="G51" s="128"/>
      <c r="H51" s="128"/>
      <c r="I51" s="128"/>
      <c r="J51" s="128"/>
      <c r="K51" s="128"/>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19685039370078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A6" sqref="A6"/>
    </sheetView>
  </sheetViews>
  <sheetFormatPr defaultColWidth="11.1666666666667" defaultRowHeight="14.25"/>
  <cols>
    <col min="1" max="1" width="33.3333333333333" style="112" customWidth="1"/>
    <col min="2" max="4" width="10" style="112" customWidth="1"/>
    <col min="5" max="5" width="26.8333333333333" style="112" customWidth="1"/>
    <col min="6" max="10" width="15.5" style="112" customWidth="1"/>
    <col min="11" max="16384" width="11.1666666666667" style="112"/>
  </cols>
  <sheetData>
    <row r="1" customHeight="1" spans="1:1">
      <c r="A1" s="43" t="s">
        <v>295</v>
      </c>
    </row>
    <row r="2" ht="25.5" customHeight="1" spans="1:11">
      <c r="A2" s="113" t="s">
        <v>296</v>
      </c>
      <c r="B2" s="113"/>
      <c r="C2" s="113"/>
      <c r="D2" s="113"/>
      <c r="E2" s="113"/>
      <c r="F2" s="113"/>
      <c r="G2" s="113"/>
      <c r="H2" s="113"/>
      <c r="I2" s="113"/>
      <c r="J2" s="113"/>
      <c r="K2" s="128"/>
    </row>
    <row r="3" customHeight="1" spans="1:11">
      <c r="A3" s="133"/>
      <c r="B3" s="133"/>
      <c r="C3" s="133"/>
      <c r="D3" s="133"/>
      <c r="E3" s="134"/>
      <c r="F3" s="133"/>
      <c r="G3" s="133"/>
      <c r="H3" s="133"/>
      <c r="I3" s="133"/>
      <c r="J3" s="129" t="s">
        <v>26</v>
      </c>
      <c r="K3" s="130"/>
    </row>
    <row r="4" s="110" customFormat="1" ht="24" customHeight="1" spans="1:11">
      <c r="A4" s="116" t="s">
        <v>5</v>
      </c>
      <c r="B4" s="117" t="s">
        <v>203</v>
      </c>
      <c r="C4" s="117"/>
      <c r="D4" s="118"/>
      <c r="E4" s="116" t="s">
        <v>31</v>
      </c>
      <c r="F4" s="119" t="s">
        <v>8</v>
      </c>
      <c r="G4" s="120" t="s">
        <v>33</v>
      </c>
      <c r="H4" s="121"/>
      <c r="I4" s="121"/>
      <c r="J4" s="131" t="s">
        <v>16</v>
      </c>
      <c r="K4" s="132"/>
    </row>
    <row r="5" s="110" customFormat="1" ht="24" customHeight="1" spans="1:11">
      <c r="A5" s="116"/>
      <c r="B5" s="116" t="s">
        <v>204</v>
      </c>
      <c r="C5" s="116" t="s">
        <v>205</v>
      </c>
      <c r="D5" s="116" t="s">
        <v>206</v>
      </c>
      <c r="E5" s="116"/>
      <c r="F5" s="122"/>
      <c r="G5" s="119" t="s">
        <v>13</v>
      </c>
      <c r="H5" s="119" t="s">
        <v>14</v>
      </c>
      <c r="I5" s="119" t="s">
        <v>92</v>
      </c>
      <c r="J5" s="131"/>
      <c r="K5" s="132"/>
    </row>
    <row r="6" s="111" customFormat="1" ht="24" customHeight="1" spans="1:11">
      <c r="A6" s="123" t="s">
        <v>292</v>
      </c>
      <c r="B6" s="124"/>
      <c r="C6" s="125"/>
      <c r="D6" s="125"/>
      <c r="E6" s="126"/>
      <c r="F6" s="127">
        <f>SUM(G6:J6)</f>
        <v>0</v>
      </c>
      <c r="G6" s="127"/>
      <c r="H6" s="127"/>
      <c r="I6" s="127"/>
      <c r="J6" s="127"/>
      <c r="K6" s="114"/>
    </row>
    <row r="7" customFormat="1" ht="11.25" customHeight="1"/>
    <row r="8" customFormat="1" ht="11.25" customHeight="1"/>
    <row r="9" customFormat="1" ht="11.25" customHeight="1"/>
    <row r="10" customFormat="1" ht="11.25" customHeight="1"/>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8"/>
      <c r="B25" s="128"/>
      <c r="C25" s="128"/>
      <c r="D25" s="128"/>
      <c r="E25" s="128"/>
      <c r="F25" s="128"/>
      <c r="G25" s="128"/>
      <c r="H25" s="128"/>
      <c r="I25" s="128"/>
      <c r="J25" s="128"/>
      <c r="K25" s="128"/>
    </row>
    <row r="26" customHeight="1" spans="1:11">
      <c r="A26" s="128"/>
      <c r="B26" s="128"/>
      <c r="C26" s="128"/>
      <c r="D26" s="128"/>
      <c r="E26" s="128"/>
      <c r="F26" s="128"/>
      <c r="G26" s="128"/>
      <c r="H26" s="128"/>
      <c r="I26" s="128"/>
      <c r="J26" s="128"/>
      <c r="K26" s="128"/>
    </row>
    <row r="27" customHeight="1" spans="1:11">
      <c r="A27" s="128"/>
      <c r="B27" s="128"/>
      <c r="C27" s="128"/>
      <c r="D27" s="128"/>
      <c r="E27" s="128"/>
      <c r="F27" s="128"/>
      <c r="G27" s="128"/>
      <c r="H27" s="128"/>
      <c r="I27" s="128"/>
      <c r="J27" s="128"/>
      <c r="K27" s="128"/>
    </row>
    <row r="28" customHeight="1" spans="1:11">
      <c r="A28" s="128"/>
      <c r="B28" s="128"/>
      <c r="C28" s="128"/>
      <c r="D28" s="128"/>
      <c r="E28" s="128"/>
      <c r="F28" s="128"/>
      <c r="G28" s="128"/>
      <c r="H28" s="128"/>
      <c r="I28" s="128"/>
      <c r="J28" s="128"/>
      <c r="K28" s="128"/>
    </row>
    <row r="29" customHeight="1" spans="1:11">
      <c r="A29" s="128"/>
      <c r="B29" s="128"/>
      <c r="C29" s="128"/>
      <c r="D29" s="128"/>
      <c r="E29" s="128"/>
      <c r="F29" s="128"/>
      <c r="G29" s="128"/>
      <c r="H29" s="128"/>
      <c r="I29" s="128"/>
      <c r="J29" s="128"/>
      <c r="K29" s="128"/>
    </row>
    <row r="30" customHeight="1" spans="1:11">
      <c r="A30" s="128"/>
      <c r="B30" s="128"/>
      <c r="C30" s="128"/>
      <c r="D30" s="128"/>
      <c r="E30" s="128"/>
      <c r="F30" s="128"/>
      <c r="G30" s="128"/>
      <c r="H30" s="128"/>
      <c r="I30" s="128"/>
      <c r="J30" s="128"/>
      <c r="K30" s="128"/>
    </row>
    <row r="31" customHeight="1" spans="1:11">
      <c r="A31" s="128"/>
      <c r="B31" s="128"/>
      <c r="C31" s="128"/>
      <c r="D31" s="128"/>
      <c r="E31" s="128"/>
      <c r="F31" s="128"/>
      <c r="G31" s="128"/>
      <c r="H31" s="128"/>
      <c r="I31" s="128"/>
      <c r="J31" s="128"/>
      <c r="K31" s="128"/>
    </row>
    <row r="32" customHeight="1" spans="1:11">
      <c r="A32" s="128"/>
      <c r="B32" s="128"/>
      <c r="C32" s="128"/>
      <c r="D32" s="128"/>
      <c r="E32" s="128"/>
      <c r="F32" s="128"/>
      <c r="G32" s="128"/>
      <c r="H32" s="128"/>
      <c r="I32" s="128"/>
      <c r="J32" s="128"/>
      <c r="K32" s="128"/>
    </row>
    <row r="33" customHeight="1" spans="1:11">
      <c r="A33" s="128"/>
      <c r="B33" s="128"/>
      <c r="C33" s="128"/>
      <c r="D33" s="128"/>
      <c r="E33" s="128"/>
      <c r="F33" s="128"/>
      <c r="G33" s="128"/>
      <c r="H33" s="128"/>
      <c r="I33" s="128"/>
      <c r="J33" s="128"/>
      <c r="K33" s="128"/>
    </row>
    <row r="34" customHeight="1" spans="1:11">
      <c r="A34" s="128"/>
      <c r="B34" s="128"/>
      <c r="C34" s="128"/>
      <c r="D34" s="128"/>
      <c r="E34" s="128"/>
      <c r="F34" s="128"/>
      <c r="G34" s="128"/>
      <c r="H34" s="128"/>
      <c r="I34" s="128"/>
      <c r="J34" s="128"/>
      <c r="K34" s="128"/>
    </row>
    <row r="35" customHeight="1" spans="1:11">
      <c r="A35" s="128"/>
      <c r="B35" s="128"/>
      <c r="C35" s="128"/>
      <c r="D35" s="128"/>
      <c r="E35" s="128"/>
      <c r="F35" s="128"/>
      <c r="G35" s="128"/>
      <c r="H35" s="128"/>
      <c r="I35" s="128"/>
      <c r="J35" s="128"/>
      <c r="K35" s="128"/>
    </row>
    <row r="36" customHeight="1" spans="1:11">
      <c r="A36" s="128"/>
      <c r="B36" s="128"/>
      <c r="C36" s="128"/>
      <c r="D36" s="128"/>
      <c r="E36" s="128"/>
      <c r="F36" s="128"/>
      <c r="G36" s="128"/>
      <c r="H36" s="128"/>
      <c r="I36" s="128"/>
      <c r="J36" s="128"/>
      <c r="K36" s="128"/>
    </row>
    <row r="37" customHeight="1" spans="1:11">
      <c r="A37" s="128"/>
      <c r="B37" s="128"/>
      <c r="C37" s="128"/>
      <c r="D37" s="128"/>
      <c r="E37" s="128"/>
      <c r="F37" s="128"/>
      <c r="G37" s="128"/>
      <c r="H37" s="128"/>
      <c r="I37" s="128"/>
      <c r="J37" s="128"/>
      <c r="K37" s="128"/>
    </row>
    <row r="38" customHeight="1" spans="1:11">
      <c r="A38" s="128"/>
      <c r="B38" s="128"/>
      <c r="C38" s="128"/>
      <c r="D38" s="128"/>
      <c r="E38" s="128"/>
      <c r="F38" s="128"/>
      <c r="G38" s="128"/>
      <c r="H38" s="128"/>
      <c r="I38" s="128"/>
      <c r="J38" s="128"/>
      <c r="K38" s="128"/>
    </row>
    <row r="39" customHeight="1" spans="1:11">
      <c r="A39" s="128"/>
      <c r="B39" s="128"/>
      <c r="C39" s="128"/>
      <c r="D39" s="128"/>
      <c r="E39" s="128"/>
      <c r="F39" s="128"/>
      <c r="G39" s="128"/>
      <c r="H39" s="128"/>
      <c r="I39" s="128"/>
      <c r="J39" s="128"/>
      <c r="K39" s="128"/>
    </row>
    <row r="40" customHeight="1" spans="1:11">
      <c r="A40" s="128"/>
      <c r="B40" s="128"/>
      <c r="C40" s="128"/>
      <c r="D40" s="128"/>
      <c r="E40" s="128"/>
      <c r="F40" s="128"/>
      <c r="G40" s="128"/>
      <c r="H40" s="128"/>
      <c r="I40" s="128"/>
      <c r="J40" s="128"/>
      <c r="K40" s="128"/>
    </row>
    <row r="41" customHeight="1" spans="1:11">
      <c r="A41" s="128"/>
      <c r="B41" s="128"/>
      <c r="C41" s="128"/>
      <c r="D41" s="128"/>
      <c r="E41" s="128"/>
      <c r="F41" s="128"/>
      <c r="G41" s="128"/>
      <c r="H41" s="128"/>
      <c r="I41" s="128"/>
      <c r="J41" s="128"/>
      <c r="K41" s="128"/>
    </row>
    <row r="42" customHeight="1" spans="1:11">
      <c r="A42" s="128"/>
      <c r="B42" s="128"/>
      <c r="C42" s="128"/>
      <c r="D42" s="128"/>
      <c r="E42" s="128"/>
      <c r="F42" s="128"/>
      <c r="G42" s="128"/>
      <c r="H42" s="128"/>
      <c r="I42" s="128"/>
      <c r="J42" s="128"/>
      <c r="K42" s="128"/>
    </row>
    <row r="43" customHeight="1" spans="1:11">
      <c r="A43" s="128"/>
      <c r="B43" s="128"/>
      <c r="C43" s="128"/>
      <c r="D43" s="128"/>
      <c r="E43" s="128"/>
      <c r="F43" s="128"/>
      <c r="G43" s="128"/>
      <c r="H43" s="128"/>
      <c r="I43" s="128"/>
      <c r="J43" s="128"/>
      <c r="K43" s="128"/>
    </row>
    <row r="44" customHeight="1" spans="1:11">
      <c r="A44" s="128"/>
      <c r="B44" s="128"/>
      <c r="C44" s="128"/>
      <c r="D44" s="128"/>
      <c r="E44" s="128"/>
      <c r="F44" s="128"/>
      <c r="G44" s="128"/>
      <c r="H44" s="128"/>
      <c r="I44" s="128"/>
      <c r="J44" s="128"/>
      <c r="K44" s="128"/>
    </row>
    <row r="45" customHeight="1" spans="1:11">
      <c r="A45" s="128"/>
      <c r="B45" s="128"/>
      <c r="C45" s="128"/>
      <c r="D45" s="128"/>
      <c r="E45" s="128"/>
      <c r="F45" s="128"/>
      <c r="G45" s="128"/>
      <c r="H45" s="128"/>
      <c r="I45" s="128"/>
      <c r="J45" s="128"/>
      <c r="K45" s="128"/>
    </row>
    <row r="46" customHeight="1" spans="1:11">
      <c r="A46" s="128"/>
      <c r="B46" s="128"/>
      <c r="C46" s="128"/>
      <c r="D46" s="128"/>
      <c r="E46" s="128"/>
      <c r="F46" s="128"/>
      <c r="G46" s="128"/>
      <c r="H46" s="128"/>
      <c r="I46" s="128"/>
      <c r="J46" s="128"/>
      <c r="K46" s="128"/>
    </row>
    <row r="47" customHeight="1" spans="1:11">
      <c r="A47" s="128"/>
      <c r="B47" s="128"/>
      <c r="C47" s="128"/>
      <c r="D47" s="128"/>
      <c r="E47" s="128"/>
      <c r="F47" s="128"/>
      <c r="G47" s="128"/>
      <c r="H47" s="128"/>
      <c r="I47" s="128"/>
      <c r="J47" s="128"/>
      <c r="K47" s="128"/>
    </row>
    <row r="48" customHeight="1" spans="1:11">
      <c r="A48" s="128"/>
      <c r="B48" s="128"/>
      <c r="C48" s="128"/>
      <c r="D48" s="128"/>
      <c r="E48" s="128"/>
      <c r="F48" s="128"/>
      <c r="G48" s="128"/>
      <c r="H48" s="128"/>
      <c r="I48" s="128"/>
      <c r="J48" s="128"/>
      <c r="K48" s="128"/>
    </row>
    <row r="49" customHeight="1" spans="1:11">
      <c r="A49" s="128"/>
      <c r="B49" s="128"/>
      <c r="C49" s="128"/>
      <c r="D49" s="128"/>
      <c r="E49" s="128"/>
      <c r="F49" s="128"/>
      <c r="G49" s="128"/>
      <c r="H49" s="128"/>
      <c r="I49" s="128"/>
      <c r="J49" s="128"/>
      <c r="K49" s="128"/>
    </row>
    <row r="50" customHeight="1" spans="1:11">
      <c r="A50" s="128"/>
      <c r="B50" s="128"/>
      <c r="C50" s="128"/>
      <c r="D50" s="128"/>
      <c r="E50" s="128"/>
      <c r="F50" s="128"/>
      <c r="G50" s="128"/>
      <c r="H50" s="128"/>
      <c r="I50" s="128"/>
      <c r="J50" s="128"/>
      <c r="K50" s="128"/>
    </row>
    <row r="51" customHeight="1" spans="1:11">
      <c r="A51" s="128"/>
      <c r="B51" s="128"/>
      <c r="C51" s="128"/>
      <c r="D51" s="128"/>
      <c r="E51" s="128"/>
      <c r="F51" s="128"/>
      <c r="G51" s="128"/>
      <c r="H51" s="128"/>
      <c r="I51" s="128"/>
      <c r="J51" s="128"/>
      <c r="K51" s="128"/>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GridLines="0" showZeros="0" workbookViewId="0">
      <selection activeCell="A6" sqref="A6"/>
    </sheetView>
  </sheetViews>
  <sheetFormatPr defaultColWidth="11.1666666666667" defaultRowHeight="14.25"/>
  <cols>
    <col min="1" max="1" width="33.3333333333333" style="112" customWidth="1"/>
    <col min="2" max="4" width="8.5" style="112" customWidth="1"/>
    <col min="5" max="5" width="27.1666666666667" style="112" customWidth="1"/>
    <col min="6" max="10" width="15.6666666666667" style="112" customWidth="1"/>
    <col min="11" max="16384" width="11.1666666666667" style="112"/>
  </cols>
  <sheetData>
    <row r="1" customHeight="1" spans="1:1">
      <c r="A1" s="43" t="s">
        <v>297</v>
      </c>
    </row>
    <row r="2" ht="25.5" customHeight="1" spans="1:11">
      <c r="A2" s="113" t="s">
        <v>298</v>
      </c>
      <c r="B2" s="113"/>
      <c r="C2" s="113"/>
      <c r="D2" s="113"/>
      <c r="E2" s="113"/>
      <c r="F2" s="113"/>
      <c r="G2" s="113"/>
      <c r="H2" s="113"/>
      <c r="I2" s="113"/>
      <c r="J2" s="113"/>
      <c r="K2" s="128"/>
    </row>
    <row r="3" s="110" customFormat="1" customHeight="1" spans="1:11">
      <c r="A3" s="114"/>
      <c r="B3" s="114"/>
      <c r="C3" s="114"/>
      <c r="D3" s="114"/>
      <c r="E3" s="115"/>
      <c r="F3" s="114"/>
      <c r="G3" s="114"/>
      <c r="H3" s="114"/>
      <c r="I3" s="114"/>
      <c r="J3" s="129" t="s">
        <v>26</v>
      </c>
      <c r="K3" s="130"/>
    </row>
    <row r="4" s="110" customFormat="1" ht="24" customHeight="1" spans="1:11">
      <c r="A4" s="116" t="s">
        <v>5</v>
      </c>
      <c r="B4" s="117" t="s">
        <v>203</v>
      </c>
      <c r="C4" s="117"/>
      <c r="D4" s="118"/>
      <c r="E4" s="116" t="s">
        <v>31</v>
      </c>
      <c r="F4" s="119" t="s">
        <v>8</v>
      </c>
      <c r="G4" s="120" t="s">
        <v>33</v>
      </c>
      <c r="H4" s="121"/>
      <c r="I4" s="121"/>
      <c r="J4" s="131" t="s">
        <v>16</v>
      </c>
      <c r="K4" s="132"/>
    </row>
    <row r="5" s="110" customFormat="1" ht="24" customHeight="1" spans="1:11">
      <c r="A5" s="116"/>
      <c r="B5" s="116" t="s">
        <v>204</v>
      </c>
      <c r="C5" s="116" t="s">
        <v>205</v>
      </c>
      <c r="D5" s="116" t="s">
        <v>206</v>
      </c>
      <c r="E5" s="116"/>
      <c r="F5" s="122"/>
      <c r="G5" s="119" t="s">
        <v>13</v>
      </c>
      <c r="H5" s="119" t="s">
        <v>14</v>
      </c>
      <c r="I5" s="119" t="s">
        <v>92</v>
      </c>
      <c r="J5" s="131"/>
      <c r="K5" s="132"/>
    </row>
    <row r="6" s="111" customFormat="1" ht="24" customHeight="1" spans="1:11">
      <c r="A6" s="123" t="s">
        <v>292</v>
      </c>
      <c r="B6" s="124"/>
      <c r="C6" s="125"/>
      <c r="D6" s="125"/>
      <c r="E6" s="126"/>
      <c r="F6" s="127">
        <f>SUM(G6:J6)</f>
        <v>0</v>
      </c>
      <c r="G6" s="127"/>
      <c r="H6" s="127"/>
      <c r="I6" s="127"/>
      <c r="J6" s="127"/>
      <c r="K6" s="114"/>
    </row>
    <row r="7" customFormat="1" ht="11.25" customHeight="1"/>
    <row r="8" customFormat="1" ht="11.25" customHeight="1"/>
    <row r="9" customFormat="1" ht="11.25" customHeight="1"/>
    <row r="10" customFormat="1" ht="11.25" customHeight="1"/>
    <row r="11" customFormat="1" ht="11.25" customHeight="1"/>
    <row r="12" customFormat="1" ht="11.25" customHeight="1"/>
    <row r="13" customFormat="1" ht="11.25" customHeight="1"/>
    <row r="14" customFormat="1" ht="11.25" customHeight="1"/>
    <row r="15" customFormat="1" ht="11.25" customHeight="1"/>
    <row r="16" customFormat="1" ht="11.25" customHeight="1"/>
    <row r="17" customFormat="1" ht="11.25" customHeight="1"/>
    <row r="18" customFormat="1" ht="11.25" customHeight="1"/>
    <row r="19" customFormat="1" ht="11.25" customHeight="1"/>
    <row r="20" customFormat="1" ht="11.25" customHeight="1"/>
    <row r="21" customFormat="1" ht="11.25" customHeight="1"/>
    <row r="22" customFormat="1" ht="11.25" customHeight="1"/>
    <row r="23" customFormat="1" ht="11.25" customHeight="1"/>
    <row r="24" customFormat="1" ht="28.5" customHeight="1"/>
    <row r="25" customHeight="1" spans="1:11">
      <c r="A25" s="128"/>
      <c r="B25" s="128"/>
      <c r="C25" s="128"/>
      <c r="D25" s="128"/>
      <c r="E25" s="128"/>
      <c r="F25" s="128"/>
      <c r="G25" s="128"/>
      <c r="H25" s="128"/>
      <c r="I25" s="128"/>
      <c r="J25" s="128"/>
      <c r="K25" s="128"/>
    </row>
    <row r="26" customHeight="1" spans="1:11">
      <c r="A26" s="128"/>
      <c r="B26" s="128"/>
      <c r="C26" s="128"/>
      <c r="D26" s="128"/>
      <c r="E26" s="128"/>
      <c r="F26" s="128"/>
      <c r="G26" s="128"/>
      <c r="H26" s="128"/>
      <c r="I26" s="128"/>
      <c r="J26" s="128"/>
      <c r="K26" s="128"/>
    </row>
    <row r="27" customHeight="1" spans="1:11">
      <c r="A27" s="128"/>
      <c r="B27" s="128"/>
      <c r="C27" s="128"/>
      <c r="D27" s="128"/>
      <c r="E27" s="128"/>
      <c r="F27" s="128"/>
      <c r="G27" s="128"/>
      <c r="H27" s="128"/>
      <c r="I27" s="128"/>
      <c r="J27" s="128"/>
      <c r="K27" s="128"/>
    </row>
    <row r="28" customHeight="1" spans="1:11">
      <c r="A28" s="128"/>
      <c r="B28" s="128"/>
      <c r="C28" s="128"/>
      <c r="D28" s="128"/>
      <c r="E28" s="128"/>
      <c r="F28" s="128"/>
      <c r="G28" s="128"/>
      <c r="H28" s="128"/>
      <c r="I28" s="128"/>
      <c r="J28" s="128"/>
      <c r="K28" s="128"/>
    </row>
    <row r="29" customHeight="1" spans="1:11">
      <c r="A29" s="128"/>
      <c r="B29" s="128"/>
      <c r="C29" s="128"/>
      <c r="D29" s="128"/>
      <c r="E29" s="128"/>
      <c r="F29" s="128"/>
      <c r="G29" s="128"/>
      <c r="H29" s="128"/>
      <c r="I29" s="128"/>
      <c r="J29" s="128"/>
      <c r="K29" s="128"/>
    </row>
    <row r="30" customHeight="1" spans="1:11">
      <c r="A30" s="128"/>
      <c r="B30" s="128"/>
      <c r="C30" s="128"/>
      <c r="D30" s="128"/>
      <c r="E30" s="128"/>
      <c r="F30" s="128"/>
      <c r="G30" s="128"/>
      <c r="H30" s="128"/>
      <c r="I30" s="128"/>
      <c r="J30" s="128"/>
      <c r="K30" s="128"/>
    </row>
    <row r="31" customHeight="1" spans="1:11">
      <c r="A31" s="128"/>
      <c r="B31" s="128"/>
      <c r="C31" s="128"/>
      <c r="D31" s="128"/>
      <c r="E31" s="128"/>
      <c r="F31" s="128"/>
      <c r="G31" s="128"/>
      <c r="H31" s="128"/>
      <c r="I31" s="128"/>
      <c r="J31" s="128"/>
      <c r="K31" s="128"/>
    </row>
    <row r="32" customHeight="1" spans="1:11">
      <c r="A32" s="128"/>
      <c r="B32" s="128"/>
      <c r="C32" s="128"/>
      <c r="D32" s="128"/>
      <c r="E32" s="128"/>
      <c r="F32" s="128"/>
      <c r="G32" s="128"/>
      <c r="H32" s="128"/>
      <c r="I32" s="128"/>
      <c r="J32" s="128"/>
      <c r="K32" s="128"/>
    </row>
    <row r="33" customHeight="1" spans="1:11">
      <c r="A33" s="128"/>
      <c r="B33" s="128"/>
      <c r="C33" s="128"/>
      <c r="D33" s="128"/>
      <c r="E33" s="128"/>
      <c r="F33" s="128"/>
      <c r="G33" s="128"/>
      <c r="H33" s="128"/>
      <c r="I33" s="128"/>
      <c r="J33" s="128"/>
      <c r="K33" s="128"/>
    </row>
    <row r="34" customHeight="1" spans="1:11">
      <c r="A34" s="128"/>
      <c r="B34" s="128"/>
      <c r="C34" s="128"/>
      <c r="D34" s="128"/>
      <c r="E34" s="128"/>
      <c r="F34" s="128"/>
      <c r="G34" s="128"/>
      <c r="H34" s="128"/>
      <c r="I34" s="128"/>
      <c r="J34" s="128"/>
      <c r="K34" s="128"/>
    </row>
    <row r="35" customHeight="1" spans="1:11">
      <c r="A35" s="128"/>
      <c r="B35" s="128"/>
      <c r="C35" s="128"/>
      <c r="D35" s="128"/>
      <c r="E35" s="128"/>
      <c r="F35" s="128"/>
      <c r="G35" s="128"/>
      <c r="H35" s="128"/>
      <c r="I35" s="128"/>
      <c r="J35" s="128"/>
      <c r="K35" s="128"/>
    </row>
    <row r="36" customHeight="1" spans="1:11">
      <c r="A36" s="128"/>
      <c r="B36" s="128"/>
      <c r="C36" s="128"/>
      <c r="D36" s="128"/>
      <c r="E36" s="128"/>
      <c r="F36" s="128"/>
      <c r="G36" s="128"/>
      <c r="H36" s="128"/>
      <c r="I36" s="128"/>
      <c r="J36" s="128"/>
      <c r="K36" s="128"/>
    </row>
    <row r="37" customHeight="1" spans="1:11">
      <c r="A37" s="128"/>
      <c r="B37" s="128"/>
      <c r="C37" s="128"/>
      <c r="D37" s="128"/>
      <c r="E37" s="128"/>
      <c r="F37" s="128"/>
      <c r="G37" s="128"/>
      <c r="H37" s="128"/>
      <c r="I37" s="128"/>
      <c r="J37" s="128"/>
      <c r="K37" s="128"/>
    </row>
    <row r="38" customHeight="1" spans="1:11">
      <c r="A38" s="128"/>
      <c r="B38" s="128"/>
      <c r="C38" s="128"/>
      <c r="D38" s="128"/>
      <c r="E38" s="128"/>
      <c r="F38" s="128"/>
      <c r="G38" s="128"/>
      <c r="H38" s="128"/>
      <c r="I38" s="128"/>
      <c r="J38" s="128"/>
      <c r="K38" s="128"/>
    </row>
    <row r="39" customHeight="1" spans="1:11">
      <c r="A39" s="128"/>
      <c r="B39" s="128"/>
      <c r="C39" s="128"/>
      <c r="D39" s="128"/>
      <c r="E39" s="128"/>
      <c r="F39" s="128"/>
      <c r="G39" s="128"/>
      <c r="H39" s="128"/>
      <c r="I39" s="128"/>
      <c r="J39" s="128"/>
      <c r="K39" s="128"/>
    </row>
    <row r="40" customHeight="1" spans="1:11">
      <c r="A40" s="128"/>
      <c r="B40" s="128"/>
      <c r="C40" s="128"/>
      <c r="D40" s="128"/>
      <c r="E40" s="128"/>
      <c r="F40" s="128"/>
      <c r="G40" s="128"/>
      <c r="H40" s="128"/>
      <c r="I40" s="128"/>
      <c r="J40" s="128"/>
      <c r="K40" s="128"/>
    </row>
    <row r="41" customHeight="1" spans="1:11">
      <c r="A41" s="128"/>
      <c r="B41" s="128"/>
      <c r="C41" s="128"/>
      <c r="D41" s="128"/>
      <c r="E41" s="128"/>
      <c r="F41" s="128"/>
      <c r="G41" s="128"/>
      <c r="H41" s="128"/>
      <c r="I41" s="128"/>
      <c r="J41" s="128"/>
      <c r="K41" s="128"/>
    </row>
    <row r="42" customHeight="1" spans="1:11">
      <c r="A42" s="128"/>
      <c r="B42" s="128"/>
      <c r="C42" s="128"/>
      <c r="D42" s="128"/>
      <c r="E42" s="128"/>
      <c r="F42" s="128"/>
      <c r="G42" s="128"/>
      <c r="H42" s="128"/>
      <c r="I42" s="128"/>
      <c r="J42" s="128"/>
      <c r="K42" s="128"/>
    </row>
    <row r="43" customHeight="1" spans="1:11">
      <c r="A43" s="128"/>
      <c r="B43" s="128"/>
      <c r="C43" s="128"/>
      <c r="D43" s="128"/>
      <c r="E43" s="128"/>
      <c r="F43" s="128"/>
      <c r="G43" s="128"/>
      <c r="H43" s="128"/>
      <c r="I43" s="128"/>
      <c r="J43" s="128"/>
      <c r="K43" s="128"/>
    </row>
    <row r="44" customHeight="1" spans="1:11">
      <c r="A44" s="128"/>
      <c r="B44" s="128"/>
      <c r="C44" s="128"/>
      <c r="D44" s="128"/>
      <c r="E44" s="128"/>
      <c r="F44" s="128"/>
      <c r="G44" s="128"/>
      <c r="H44" s="128"/>
      <c r="I44" s="128"/>
      <c r="J44" s="128"/>
      <c r="K44" s="128"/>
    </row>
    <row r="45" customHeight="1" spans="1:11">
      <c r="A45" s="128"/>
      <c r="B45" s="128"/>
      <c r="C45" s="128"/>
      <c r="D45" s="128"/>
      <c r="E45" s="128"/>
      <c r="F45" s="128"/>
      <c r="G45" s="128"/>
      <c r="H45" s="128"/>
      <c r="I45" s="128"/>
      <c r="J45" s="128"/>
      <c r="K45" s="128"/>
    </row>
    <row r="46" customHeight="1" spans="1:11">
      <c r="A46" s="128"/>
      <c r="B46" s="128"/>
      <c r="C46" s="128"/>
      <c r="D46" s="128"/>
      <c r="E46" s="128"/>
      <c r="F46" s="128"/>
      <c r="G46" s="128"/>
      <c r="H46" s="128"/>
      <c r="I46" s="128"/>
      <c r="J46" s="128"/>
      <c r="K46" s="128"/>
    </row>
    <row r="47" customHeight="1" spans="1:11">
      <c r="A47" s="128"/>
      <c r="B47" s="128"/>
      <c r="C47" s="128"/>
      <c r="D47" s="128"/>
      <c r="E47" s="128"/>
      <c r="F47" s="128"/>
      <c r="G47" s="128"/>
      <c r="H47" s="128"/>
      <c r="I47" s="128"/>
      <c r="J47" s="128"/>
      <c r="K47" s="128"/>
    </row>
    <row r="48" customHeight="1" spans="1:11">
      <c r="A48" s="128"/>
      <c r="B48" s="128"/>
      <c r="C48" s="128"/>
      <c r="D48" s="128"/>
      <c r="E48" s="128"/>
      <c r="F48" s="128"/>
      <c r="G48" s="128"/>
      <c r="H48" s="128"/>
      <c r="I48" s="128"/>
      <c r="J48" s="128"/>
      <c r="K48" s="128"/>
    </row>
    <row r="49" customHeight="1" spans="1:11">
      <c r="A49" s="128"/>
      <c r="B49" s="128"/>
      <c r="C49" s="128"/>
      <c r="D49" s="128"/>
      <c r="E49" s="128"/>
      <c r="F49" s="128"/>
      <c r="G49" s="128"/>
      <c r="H49" s="128"/>
      <c r="I49" s="128"/>
      <c r="J49" s="128"/>
      <c r="K49" s="128"/>
    </row>
    <row r="50" customHeight="1" spans="1:11">
      <c r="A50" s="128"/>
      <c r="B50" s="128"/>
      <c r="C50" s="128"/>
      <c r="D50" s="128"/>
      <c r="E50" s="128"/>
      <c r="F50" s="128"/>
      <c r="G50" s="128"/>
      <c r="H50" s="128"/>
      <c r="I50" s="128"/>
      <c r="J50" s="128"/>
      <c r="K50" s="128"/>
    </row>
    <row r="51" customHeight="1" spans="1:11">
      <c r="A51" s="128"/>
      <c r="B51" s="128"/>
      <c r="C51" s="128"/>
      <c r="D51" s="128"/>
      <c r="E51" s="128"/>
      <c r="F51" s="128"/>
      <c r="G51" s="128"/>
      <c r="H51" s="128"/>
      <c r="I51" s="128"/>
      <c r="J51" s="128"/>
      <c r="K51" s="128"/>
    </row>
  </sheetData>
  <mergeCells count="6">
    <mergeCell ref="A2:J2"/>
    <mergeCell ref="G4:I4"/>
    <mergeCell ref="A4:A5"/>
    <mergeCell ref="E4:E5"/>
    <mergeCell ref="F4:F5"/>
    <mergeCell ref="J4:J5"/>
  </mergeCells>
  <printOptions horizontalCentered="1"/>
  <pageMargins left="0.393700787401575" right="0.393700787401575" top="0.393700787401575" bottom="0.590551181102362" header="0.31496062992126" footer="0.19685039370078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M45" sqref="M45"/>
    </sheetView>
  </sheetViews>
  <sheetFormatPr defaultColWidth="11" defaultRowHeight="14.25" outlineLevelCol="4"/>
  <cols>
    <col min="1" max="1" width="43.3333333333333" style="94" customWidth="1"/>
    <col min="2" max="2" width="37" style="94" customWidth="1"/>
    <col min="3" max="3" width="40.3333333333333" style="94" customWidth="1"/>
    <col min="4" max="16384" width="11" style="94"/>
  </cols>
  <sheetData>
    <row r="1" customHeight="1" spans="1:1">
      <c r="A1" s="95" t="s">
        <v>299</v>
      </c>
    </row>
    <row r="2" s="90" customFormat="1" ht="25.5" customHeight="1" spans="1:3">
      <c r="A2" s="96" t="s">
        <v>300</v>
      </c>
      <c r="B2" s="96"/>
      <c r="C2" s="96"/>
    </row>
    <row r="3" customHeight="1" spans="1:3">
      <c r="A3" s="97"/>
      <c r="C3" s="98" t="s">
        <v>4</v>
      </c>
    </row>
    <row r="4" s="91" customFormat="1" ht="30" customHeight="1" spans="1:3">
      <c r="A4" s="99" t="s">
        <v>301</v>
      </c>
      <c r="B4" s="100" t="s">
        <v>302</v>
      </c>
      <c r="C4" s="100" t="s">
        <v>303</v>
      </c>
    </row>
    <row r="5" s="92" customFormat="1" ht="33" customHeight="1" spans="1:5">
      <c r="A5" s="101" t="s">
        <v>304</v>
      </c>
      <c r="B5" s="102">
        <f>SUM(B6:B8)</f>
        <v>12</v>
      </c>
      <c r="C5" s="102">
        <f>SUM(C6:C8)</f>
        <v>12</v>
      </c>
      <c r="E5" s="103"/>
    </row>
    <row r="6" s="93" customFormat="1" ht="33" customHeight="1" spans="1:5">
      <c r="A6" s="104" t="s">
        <v>305</v>
      </c>
      <c r="B6" s="105"/>
      <c r="C6" s="105"/>
      <c r="E6" s="103"/>
    </row>
    <row r="7" s="93" customFormat="1" ht="33" customHeight="1" spans="1:5">
      <c r="A7" s="106" t="s">
        <v>306</v>
      </c>
      <c r="B7" s="105"/>
      <c r="C7" s="105"/>
      <c r="E7" s="103"/>
    </row>
    <row r="8" s="93" customFormat="1" ht="33" customHeight="1" spans="1:5">
      <c r="A8" s="106" t="s">
        <v>307</v>
      </c>
      <c r="B8" s="102">
        <f>SUM(B9:B45)</f>
        <v>12</v>
      </c>
      <c r="C8" s="102">
        <f>SUM(C9:C45)</f>
        <v>12</v>
      </c>
      <c r="E8" s="103"/>
    </row>
    <row r="9" s="93" customFormat="1" ht="33" customHeight="1" spans="1:5">
      <c r="A9" s="106" t="s">
        <v>308</v>
      </c>
      <c r="B9" s="107"/>
      <c r="C9" s="107"/>
      <c r="E9" s="103"/>
    </row>
    <row r="10" hidden="1" customHeight="1" spans="1:3">
      <c r="A10" s="106" t="s">
        <v>309</v>
      </c>
      <c r="B10" s="107"/>
      <c r="C10" s="107"/>
    </row>
    <row r="11" hidden="1" customHeight="1" spans="1:1">
      <c r="A11" s="108"/>
    </row>
    <row r="12" hidden="1" customHeight="1" spans="1:1">
      <c r="A12" s="108"/>
    </row>
    <row r="13" ht="97.5" hidden="1" customHeight="1" spans="1:1">
      <c r="A13" s="108"/>
    </row>
    <row r="14" hidden="1" customHeight="1" spans="1:1">
      <c r="A14" s="108"/>
    </row>
    <row r="15" hidden="1" customHeight="1" spans="1:1">
      <c r="A15" s="108"/>
    </row>
    <row r="16" hidden="1" customHeight="1" spans="1:5">
      <c r="A16" s="109"/>
      <c r="B16"/>
      <c r="C16"/>
      <c r="D16"/>
      <c r="E16"/>
    </row>
    <row r="17" hidden="1" customHeight="1" spans="1:5">
      <c r="A17" s="109"/>
      <c r="B17"/>
      <c r="C17"/>
      <c r="D17"/>
      <c r="E17"/>
    </row>
    <row r="18" hidden="1" customHeight="1" spans="1:5">
      <c r="A18" s="109"/>
      <c r="B18"/>
      <c r="C18"/>
      <c r="D18"/>
      <c r="E18"/>
    </row>
    <row r="19" hidden="1" customHeight="1" spans="1:5">
      <c r="A19" s="109"/>
      <c r="B19"/>
      <c r="C19"/>
      <c r="D19"/>
      <c r="E19"/>
    </row>
    <row r="20" hidden="1" customHeight="1" spans="1:5">
      <c r="A20" s="109"/>
      <c r="B20"/>
      <c r="C20"/>
      <c r="D20"/>
      <c r="E20"/>
    </row>
    <row r="21" ht="9" hidden="1" customHeight="1" spans="1:5">
      <c r="A21" s="109"/>
      <c r="B21"/>
      <c r="C21"/>
      <c r="D21"/>
      <c r="E21"/>
    </row>
    <row r="22" hidden="1" customHeight="1" spans="1:5">
      <c r="A22" s="109"/>
      <c r="B22"/>
      <c r="C22"/>
      <c r="D22"/>
      <c r="E22"/>
    </row>
    <row r="23" hidden="1" customHeight="1" spans="1:5">
      <c r="A23" s="109"/>
      <c r="B23"/>
      <c r="C23"/>
      <c r="D23"/>
      <c r="E23"/>
    </row>
    <row r="24" hidden="1" customHeight="1" spans="1:5">
      <c r="A24" s="109"/>
      <c r="B24"/>
      <c r="C24"/>
      <c r="D24"/>
      <c r="E24"/>
    </row>
    <row r="25" hidden="1" customHeight="1" spans="1:5">
      <c r="A25" s="109"/>
      <c r="B25"/>
      <c r="C25"/>
      <c r="D25"/>
      <c r="E25"/>
    </row>
    <row r="26" hidden="1" customHeight="1" spans="1:5">
      <c r="A26" s="109"/>
      <c r="B26"/>
      <c r="C26"/>
      <c r="D26"/>
      <c r="E26"/>
    </row>
    <row r="27" hidden="1" customHeight="1" spans="1:5">
      <c r="A27" s="109"/>
      <c r="B27"/>
      <c r="C27"/>
      <c r="D27"/>
      <c r="E27"/>
    </row>
    <row r="28" hidden="1" customHeight="1" spans="1:5">
      <c r="A28" s="109"/>
      <c r="B28"/>
      <c r="C28"/>
      <c r="D28"/>
      <c r="E28"/>
    </row>
    <row r="29" hidden="1" customHeight="1" spans="1:5">
      <c r="A29" s="109"/>
      <c r="B29"/>
      <c r="C29"/>
      <c r="D29"/>
      <c r="E29"/>
    </row>
    <row r="30" hidden="1" customHeight="1" spans="1:5">
      <c r="A30" s="109"/>
      <c r="B30"/>
      <c r="C30"/>
      <c r="D30"/>
      <c r="E30"/>
    </row>
    <row r="31" hidden="1" customHeight="1" spans="1:5">
      <c r="A31" s="109"/>
      <c r="B31"/>
      <c r="C31"/>
      <c r="D31"/>
      <c r="E31"/>
    </row>
    <row r="32" hidden="1" customHeight="1" spans="1:5">
      <c r="A32" s="109"/>
      <c r="B32"/>
      <c r="C32"/>
      <c r="D32"/>
      <c r="E32"/>
    </row>
    <row r="33" hidden="1" customHeight="1" spans="1:5">
      <c r="A33" s="109"/>
      <c r="B33"/>
      <c r="C33"/>
      <c r="D33"/>
      <c r="E33"/>
    </row>
    <row r="34" hidden="1" customHeight="1" spans="1:5">
      <c r="A34" s="109"/>
      <c r="B34"/>
      <c r="C34"/>
      <c r="D34"/>
      <c r="E34"/>
    </row>
    <row r="35" hidden="1" customHeight="1" spans="1:5">
      <c r="A35" s="109"/>
      <c r="B35"/>
      <c r="C35"/>
      <c r="D35"/>
      <c r="E35"/>
    </row>
    <row r="36" hidden="1" customHeight="1" spans="1:5">
      <c r="A36" s="109"/>
      <c r="B36"/>
      <c r="C36"/>
      <c r="D36"/>
      <c r="E36"/>
    </row>
    <row r="37" hidden="1" customHeight="1" spans="1:5">
      <c r="A37" s="109"/>
      <c r="B37"/>
      <c r="C37"/>
      <c r="D37"/>
      <c r="E37"/>
    </row>
    <row r="38" hidden="1" customHeight="1" spans="1:5">
      <c r="A38" s="109"/>
      <c r="B38"/>
      <c r="C38"/>
      <c r="D38"/>
      <c r="E38"/>
    </row>
    <row r="39" hidden="1" customHeight="1" spans="1:5">
      <c r="A39" s="109"/>
      <c r="B39"/>
      <c r="C39"/>
      <c r="D39"/>
      <c r="E39"/>
    </row>
    <row r="40" hidden="1" customHeight="1" spans="1:5">
      <c r="A40" s="109"/>
      <c r="B40"/>
      <c r="C40"/>
      <c r="D40"/>
      <c r="E40"/>
    </row>
    <row r="41" hidden="1" customHeight="1" spans="1:5">
      <c r="A41" s="109"/>
      <c r="B41"/>
      <c r="C41"/>
      <c r="D41"/>
      <c r="E41"/>
    </row>
    <row r="42" hidden="1" customHeight="1" spans="1:5">
      <c r="A42" s="109"/>
      <c r="B42"/>
      <c r="C42"/>
      <c r="D42"/>
      <c r="E42"/>
    </row>
    <row r="43" hidden="1" customHeight="1" spans="1:5">
      <c r="A43" s="109"/>
      <c r="B43"/>
      <c r="C43"/>
      <c r="D43"/>
      <c r="E43"/>
    </row>
    <row r="44" hidden="1" customHeight="1" spans="1:5">
      <c r="A44" s="109"/>
      <c r="B44"/>
      <c r="C44"/>
      <c r="D44"/>
      <c r="E44"/>
    </row>
    <row r="45" ht="33" customHeight="1" spans="1:3">
      <c r="A45" s="106" t="s">
        <v>309</v>
      </c>
      <c r="B45" s="107">
        <v>12</v>
      </c>
      <c r="C45" s="107">
        <v>12</v>
      </c>
    </row>
  </sheetData>
  <mergeCells count="1">
    <mergeCell ref="A2:C2"/>
  </mergeCells>
  <printOptions horizontalCentered="1"/>
  <pageMargins left="0.748031496062992" right="0.748031496062992" top="0.72" bottom="0.984251968503937"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showGridLines="0" showZeros="0" tabSelected="1" workbookViewId="0">
      <selection activeCell="K17" sqref="K17"/>
    </sheetView>
  </sheetViews>
  <sheetFormatPr defaultColWidth="8.66666666666667" defaultRowHeight="12.75" customHeight="1"/>
  <cols>
    <col min="1" max="1" width="30.8333333333333" style="42" customWidth="1"/>
    <col min="2" max="2" width="11.8333333333333" style="42" customWidth="1"/>
    <col min="3" max="3" width="30.6666666666667" style="42" customWidth="1"/>
    <col min="4" max="4" width="35.5" style="42" customWidth="1"/>
    <col min="5" max="12" width="11.8333333333333" style="42" customWidth="1"/>
    <col min="13" max="13" width="30.8333333333333" style="42" customWidth="1"/>
    <col min="14" max="16384" width="8.66666666666667" style="42"/>
  </cols>
  <sheetData>
    <row r="1" ht="17.25" customHeight="1" spans="1:2">
      <c r="A1" s="43" t="s">
        <v>310</v>
      </c>
      <c r="B1" s="43"/>
    </row>
    <row r="2" ht="22.5" customHeight="1" spans="1:13">
      <c r="A2" s="62" t="s">
        <v>311</v>
      </c>
      <c r="B2" s="62"/>
      <c r="C2" s="62"/>
      <c r="D2" s="62"/>
      <c r="E2" s="62"/>
      <c r="F2" s="62"/>
      <c r="G2" s="62"/>
      <c r="H2" s="62"/>
      <c r="I2" s="62"/>
      <c r="J2" s="62"/>
      <c r="K2" s="62"/>
      <c r="L2" s="62"/>
      <c r="M2" s="62"/>
    </row>
    <row r="3" s="40" customFormat="1" ht="17.25" customHeight="1" spans="1:13">
      <c r="A3" s="45"/>
      <c r="B3" s="45"/>
      <c r="C3" s="45"/>
      <c r="D3" s="45"/>
      <c r="E3" s="45"/>
      <c r="F3" s="45"/>
      <c r="G3" s="45"/>
      <c r="H3" s="45"/>
      <c r="I3" s="45"/>
      <c r="L3" s="57"/>
      <c r="M3" s="57" t="s">
        <v>4</v>
      </c>
    </row>
    <row r="4" s="40" customFormat="1" ht="24" customHeight="1" spans="1:13">
      <c r="A4" s="63" t="s">
        <v>312</v>
      </c>
      <c r="B4" s="64" t="s">
        <v>313</v>
      </c>
      <c r="C4" s="65" t="s">
        <v>31</v>
      </c>
      <c r="D4" s="66" t="s">
        <v>314</v>
      </c>
      <c r="E4" s="67" t="s">
        <v>8</v>
      </c>
      <c r="F4" s="67" t="s">
        <v>28</v>
      </c>
      <c r="G4" s="67"/>
      <c r="H4" s="67"/>
      <c r="I4" s="67"/>
      <c r="J4" s="67"/>
      <c r="K4" s="67" t="s">
        <v>10</v>
      </c>
      <c r="L4" s="84" t="s">
        <v>315</v>
      </c>
      <c r="M4" s="85" t="s">
        <v>316</v>
      </c>
    </row>
    <row r="5" s="40" customFormat="1" ht="51.75" customHeight="1" spans="1:13">
      <c r="A5" s="63"/>
      <c r="B5" s="68"/>
      <c r="C5" s="65"/>
      <c r="D5" s="69"/>
      <c r="E5" s="67"/>
      <c r="F5" s="67" t="s">
        <v>17</v>
      </c>
      <c r="G5" s="67" t="s">
        <v>18</v>
      </c>
      <c r="H5" s="67" t="s">
        <v>19</v>
      </c>
      <c r="I5" s="67" t="s">
        <v>20</v>
      </c>
      <c r="J5" s="67" t="s">
        <v>21</v>
      </c>
      <c r="K5" s="67"/>
      <c r="L5" s="67"/>
      <c r="M5" s="86"/>
    </row>
    <row r="6" s="56" customFormat="1" ht="31" customHeight="1" spans="1:13">
      <c r="A6" s="70" t="s">
        <v>317</v>
      </c>
      <c r="B6" s="70"/>
      <c r="C6" s="71" t="s">
        <v>318</v>
      </c>
      <c r="D6" s="71" t="s">
        <v>319</v>
      </c>
      <c r="E6" s="72">
        <f>SUM(F6,K6:L6)</f>
        <v>6</v>
      </c>
      <c r="F6" s="73">
        <f>SUM(G6:J6)</f>
        <v>6</v>
      </c>
      <c r="G6" s="74">
        <v>6</v>
      </c>
      <c r="H6" s="75">
        <v>0</v>
      </c>
      <c r="I6" s="75">
        <v>0</v>
      </c>
      <c r="J6" s="87">
        <v>0</v>
      </c>
      <c r="K6" s="88">
        <v>0</v>
      </c>
      <c r="L6" s="88">
        <v>0</v>
      </c>
      <c r="M6" s="89"/>
    </row>
    <row r="7" ht="31" customHeight="1" spans="1:13">
      <c r="A7" s="70"/>
      <c r="B7" s="70"/>
      <c r="C7" s="76" t="s">
        <v>320</v>
      </c>
      <c r="D7" s="76" t="s">
        <v>321</v>
      </c>
      <c r="E7" s="72">
        <f>SUM(F7,K7:L7)</f>
        <v>3</v>
      </c>
      <c r="F7" s="73">
        <f>SUM(G7:J7)</f>
        <v>3</v>
      </c>
      <c r="G7" s="74">
        <v>3</v>
      </c>
      <c r="H7" s="75"/>
      <c r="I7" s="75"/>
      <c r="J7" s="87"/>
      <c r="K7" s="88"/>
      <c r="L7" s="88"/>
      <c r="M7" s="89"/>
    </row>
    <row r="8" ht="31" customHeight="1" spans="1:13">
      <c r="A8" s="70"/>
      <c r="B8" s="70"/>
      <c r="C8" s="77" t="s">
        <v>322</v>
      </c>
      <c r="D8" s="77" t="s">
        <v>323</v>
      </c>
      <c r="E8" s="72">
        <f>SUM(F8,K8:L8)</f>
        <v>5</v>
      </c>
      <c r="F8" s="73">
        <f>SUM(G8:J8)</f>
        <v>5</v>
      </c>
      <c r="G8" s="74">
        <v>5</v>
      </c>
      <c r="H8" s="75"/>
      <c r="I8" s="75"/>
      <c r="J8" s="87"/>
      <c r="K8" s="88"/>
      <c r="L8" s="88"/>
      <c r="M8" s="89"/>
    </row>
    <row r="9" ht="31" customHeight="1" spans="1:13">
      <c r="A9" s="70"/>
      <c r="B9" s="70"/>
      <c r="C9" s="76" t="s">
        <v>324</v>
      </c>
      <c r="D9" s="76" t="s">
        <v>325</v>
      </c>
      <c r="E9" s="72">
        <f t="shared" ref="E9:E21" si="0">SUM(F9,K9:L9)</f>
        <v>24</v>
      </c>
      <c r="F9" s="73">
        <f t="shared" ref="F9:F21" si="1">SUM(G9:J9)</f>
        <v>24</v>
      </c>
      <c r="G9" s="74">
        <v>24</v>
      </c>
      <c r="H9" s="75"/>
      <c r="I9" s="75"/>
      <c r="J9" s="87"/>
      <c r="K9" s="88"/>
      <c r="L9" s="88"/>
      <c r="M9" s="89"/>
    </row>
    <row r="10" ht="31" customHeight="1" spans="1:13">
      <c r="A10" s="70"/>
      <c r="B10" s="70"/>
      <c r="C10" s="76" t="s">
        <v>326</v>
      </c>
      <c r="D10" s="76" t="s">
        <v>327</v>
      </c>
      <c r="E10" s="72">
        <f t="shared" si="0"/>
        <v>5</v>
      </c>
      <c r="F10" s="73">
        <f t="shared" si="1"/>
        <v>5</v>
      </c>
      <c r="G10" s="74">
        <v>5</v>
      </c>
      <c r="H10" s="75"/>
      <c r="I10" s="75"/>
      <c r="J10" s="87"/>
      <c r="K10" s="88"/>
      <c r="L10" s="88"/>
      <c r="M10" s="89"/>
    </row>
    <row r="11" ht="31" customHeight="1" spans="1:13">
      <c r="A11" s="70"/>
      <c r="B11" s="70"/>
      <c r="C11" s="76" t="s">
        <v>328</v>
      </c>
      <c r="D11" s="76" t="s">
        <v>329</v>
      </c>
      <c r="E11" s="72">
        <f t="shared" si="0"/>
        <v>3</v>
      </c>
      <c r="F11" s="73">
        <f t="shared" si="1"/>
        <v>3</v>
      </c>
      <c r="G11" s="74">
        <v>3</v>
      </c>
      <c r="H11" s="75"/>
      <c r="I11" s="75"/>
      <c r="J11" s="87"/>
      <c r="K11" s="88"/>
      <c r="L11" s="88"/>
      <c r="M11" s="89"/>
    </row>
    <row r="12" ht="31" customHeight="1" spans="1:13">
      <c r="A12" s="70"/>
      <c r="B12" s="70"/>
      <c r="C12" s="78" t="s">
        <v>330</v>
      </c>
      <c r="D12" s="78" t="s">
        <v>331</v>
      </c>
      <c r="E12" s="72">
        <f t="shared" si="0"/>
        <v>2</v>
      </c>
      <c r="F12" s="73">
        <f t="shared" si="1"/>
        <v>2</v>
      </c>
      <c r="G12" s="74">
        <v>2</v>
      </c>
      <c r="H12" s="75"/>
      <c r="I12" s="75"/>
      <c r="J12" s="87"/>
      <c r="K12" s="88"/>
      <c r="L12" s="88"/>
      <c r="M12" s="89"/>
    </row>
    <row r="13" ht="31" customHeight="1" spans="1:13">
      <c r="A13" s="70"/>
      <c r="B13" s="70"/>
      <c r="C13" s="79" t="s">
        <v>332</v>
      </c>
      <c r="D13" s="76" t="s">
        <v>333</v>
      </c>
      <c r="E13" s="72">
        <f t="shared" si="0"/>
        <v>6</v>
      </c>
      <c r="F13" s="73">
        <f t="shared" si="1"/>
        <v>6</v>
      </c>
      <c r="G13" s="74">
        <v>6</v>
      </c>
      <c r="H13" s="75"/>
      <c r="I13" s="75"/>
      <c r="J13" s="87"/>
      <c r="K13" s="88"/>
      <c r="L13" s="88"/>
      <c r="M13" s="89"/>
    </row>
    <row r="14" ht="31" customHeight="1" spans="1:13">
      <c r="A14" s="70"/>
      <c r="B14" s="70"/>
      <c r="C14" s="77" t="s">
        <v>334</v>
      </c>
      <c r="D14" s="80" t="s">
        <v>335</v>
      </c>
      <c r="E14" s="72">
        <f t="shared" si="0"/>
        <v>2</v>
      </c>
      <c r="F14" s="73">
        <f t="shared" si="1"/>
        <v>2</v>
      </c>
      <c r="G14" s="74">
        <v>2</v>
      </c>
      <c r="H14" s="75"/>
      <c r="I14" s="75"/>
      <c r="J14" s="87"/>
      <c r="K14" s="88"/>
      <c r="L14" s="88"/>
      <c r="M14" s="89"/>
    </row>
    <row r="15" ht="31" customHeight="1" spans="1:13">
      <c r="A15" s="70"/>
      <c r="B15" s="70"/>
      <c r="C15" s="76" t="s">
        <v>336</v>
      </c>
      <c r="D15" s="76" t="s">
        <v>337</v>
      </c>
      <c r="E15" s="72">
        <f t="shared" si="0"/>
        <v>4</v>
      </c>
      <c r="F15" s="73">
        <f t="shared" si="1"/>
        <v>4</v>
      </c>
      <c r="G15" s="74">
        <v>4</v>
      </c>
      <c r="H15" s="75"/>
      <c r="I15" s="75"/>
      <c r="J15" s="87"/>
      <c r="K15" s="88"/>
      <c r="L15" s="88"/>
      <c r="M15" s="89"/>
    </row>
    <row r="16" ht="31" customHeight="1" spans="1:13">
      <c r="A16" s="70"/>
      <c r="B16" s="70"/>
      <c r="C16" s="76" t="s">
        <v>338</v>
      </c>
      <c r="D16" s="76" t="s">
        <v>339</v>
      </c>
      <c r="E16" s="72">
        <f t="shared" si="0"/>
        <v>1</v>
      </c>
      <c r="F16" s="73">
        <f t="shared" si="1"/>
        <v>1</v>
      </c>
      <c r="G16" s="74">
        <v>1</v>
      </c>
      <c r="H16" s="75"/>
      <c r="I16" s="75"/>
      <c r="J16" s="87"/>
      <c r="K16" s="88"/>
      <c r="L16" s="88"/>
      <c r="M16" s="89"/>
    </row>
    <row r="17" ht="31" customHeight="1" spans="1:13">
      <c r="A17" s="70"/>
      <c r="B17" s="70"/>
      <c r="C17" s="81" t="s">
        <v>340</v>
      </c>
      <c r="D17" s="81" t="s">
        <v>340</v>
      </c>
      <c r="E17" s="72">
        <f t="shared" si="0"/>
        <v>25.65</v>
      </c>
      <c r="F17" s="73">
        <f t="shared" si="1"/>
        <v>25.65</v>
      </c>
      <c r="G17" s="74">
        <v>25.65</v>
      </c>
      <c r="H17" s="75"/>
      <c r="I17" s="75"/>
      <c r="J17" s="87"/>
      <c r="K17" s="88"/>
      <c r="L17" s="88"/>
      <c r="M17" s="89"/>
    </row>
    <row r="18" ht="31" customHeight="1" spans="1:13">
      <c r="A18" s="70"/>
      <c r="B18" s="70"/>
      <c r="C18" s="76" t="s">
        <v>341</v>
      </c>
      <c r="D18" s="76" t="s">
        <v>342</v>
      </c>
      <c r="E18" s="72">
        <f t="shared" si="0"/>
        <v>5</v>
      </c>
      <c r="F18" s="73">
        <f t="shared" si="1"/>
        <v>5</v>
      </c>
      <c r="G18" s="75">
        <v>5</v>
      </c>
      <c r="H18" s="75"/>
      <c r="I18" s="75"/>
      <c r="J18" s="87"/>
      <c r="K18" s="88"/>
      <c r="L18" s="88"/>
      <c r="M18" s="89"/>
    </row>
    <row r="19" ht="31" customHeight="1" spans="1:13">
      <c r="A19" s="70"/>
      <c r="B19" s="70"/>
      <c r="C19" s="76" t="s">
        <v>343</v>
      </c>
      <c r="D19" s="76" t="s">
        <v>344</v>
      </c>
      <c r="E19" s="72">
        <f t="shared" si="0"/>
        <v>10.1</v>
      </c>
      <c r="F19" s="73">
        <f t="shared" si="1"/>
        <v>10.1</v>
      </c>
      <c r="G19" s="75">
        <v>10.1</v>
      </c>
      <c r="H19" s="75"/>
      <c r="I19" s="75"/>
      <c r="J19" s="87"/>
      <c r="K19" s="88"/>
      <c r="L19" s="88"/>
      <c r="M19" s="89"/>
    </row>
    <row r="20" ht="31" customHeight="1" spans="1:13">
      <c r="A20" s="82"/>
      <c r="B20" s="82"/>
      <c r="C20" s="81" t="s">
        <v>345</v>
      </c>
      <c r="D20" s="76"/>
      <c r="E20" s="72">
        <f t="shared" si="0"/>
        <v>6.5</v>
      </c>
      <c r="F20" s="73">
        <f t="shared" si="1"/>
        <v>6.5</v>
      </c>
      <c r="G20" s="82">
        <v>6.5</v>
      </c>
      <c r="H20" s="82"/>
      <c r="I20" s="83"/>
      <c r="J20" s="82"/>
      <c r="K20" s="82"/>
      <c r="L20" s="82"/>
      <c r="M20" s="82"/>
    </row>
    <row r="21" ht="31" customHeight="1" spans="1:13">
      <c r="A21" s="83"/>
      <c r="B21" s="83"/>
      <c r="C21" s="76" t="s">
        <v>346</v>
      </c>
      <c r="D21" s="76" t="s">
        <v>347</v>
      </c>
      <c r="E21" s="72">
        <f t="shared" si="0"/>
        <v>1</v>
      </c>
      <c r="F21" s="73">
        <f t="shared" si="1"/>
        <v>1</v>
      </c>
      <c r="G21" s="82">
        <v>1</v>
      </c>
      <c r="H21" s="82"/>
      <c r="I21" s="83"/>
      <c r="J21" s="82"/>
      <c r="K21" s="82"/>
      <c r="L21" s="82"/>
      <c r="M21" s="82"/>
    </row>
    <row r="22" customHeight="1" spans="1:2">
      <c r="A22" s="56"/>
      <c r="B22" s="56"/>
    </row>
    <row r="23" customHeight="1" spans="1:13">
      <c r="A23"/>
      <c r="B23"/>
      <c r="C23"/>
      <c r="D23"/>
      <c r="E23"/>
      <c r="F23"/>
      <c r="G23"/>
      <c r="H23"/>
      <c r="I23"/>
      <c r="J23"/>
      <c r="K23"/>
      <c r="L23"/>
      <c r="M23"/>
    </row>
    <row r="24" customHeight="1" spans="1:13">
      <c r="A24"/>
      <c r="B24"/>
      <c r="C24"/>
      <c r="D24"/>
      <c r="E24"/>
      <c r="F24"/>
      <c r="G24"/>
      <c r="H24"/>
      <c r="I24"/>
      <c r="J24"/>
      <c r="K24"/>
      <c r="L24"/>
      <c r="M24"/>
    </row>
    <row r="25" customHeight="1" spans="3:4">
      <c r="C25" s="56"/>
      <c r="D25" s="56"/>
    </row>
    <row r="26" customHeight="1" spans="3:4">
      <c r="C26" s="56"/>
      <c r="D26" s="56"/>
    </row>
    <row r="27" customHeight="1" spans="1:13">
      <c r="A27"/>
      <c r="B27"/>
      <c r="C27" s="56"/>
      <c r="D27" s="56"/>
      <c r="E27"/>
      <c r="F27"/>
      <c r="G27"/>
      <c r="H27"/>
      <c r="I27"/>
      <c r="J27"/>
      <c r="K27"/>
      <c r="L27"/>
      <c r="M27"/>
    </row>
  </sheetData>
  <sheetProtection formatCells="0" formatColumns="0" formatRows="0"/>
  <mergeCells count="10">
    <mergeCell ref="A2:M2"/>
    <mergeCell ref="F4:J4"/>
    <mergeCell ref="A4:A5"/>
    <mergeCell ref="B4:B5"/>
    <mergeCell ref="C4:C5"/>
    <mergeCell ref="D4:D5"/>
    <mergeCell ref="E4:E5"/>
    <mergeCell ref="K4:K5"/>
    <mergeCell ref="L4:L5"/>
    <mergeCell ref="M4:M5"/>
  </mergeCells>
  <printOptions horizontalCentered="1"/>
  <pageMargins left="0.393700787401575" right="0.393700787401575" top="0.393700787401575" bottom="0.590551181102362" header="0.393700787401575" footer="0.393700787401575"/>
  <pageSetup paperSize="9" scale="73" fitToHeight="100" orientation="landscape" horizontalDpi="1200" verticalDpi="12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showGridLines="0" workbookViewId="0">
      <selection activeCell="A2" sqref="A2:M2"/>
    </sheetView>
  </sheetViews>
  <sheetFormatPr defaultColWidth="8.66666666666667" defaultRowHeight="12.75" customHeight="1"/>
  <cols>
    <col min="1" max="4" width="25.8333333333333" style="42" customWidth="1"/>
    <col min="5" max="13" width="10.8333333333333" style="42" customWidth="1"/>
    <col min="14" max="16384" width="8.66666666666667" style="42"/>
  </cols>
  <sheetData>
    <row r="1" ht="12" customHeight="1" spans="1:1">
      <c r="A1" s="43" t="s">
        <v>348</v>
      </c>
    </row>
    <row r="2" s="39" customFormat="1" ht="24.75" customHeight="1" spans="1:13">
      <c r="A2" s="44" t="s">
        <v>349</v>
      </c>
      <c r="B2" s="44"/>
      <c r="C2" s="44"/>
      <c r="D2" s="44"/>
      <c r="E2" s="44"/>
      <c r="F2" s="44"/>
      <c r="G2" s="44"/>
      <c r="H2" s="44"/>
      <c r="I2" s="44"/>
      <c r="J2" s="44"/>
      <c r="K2" s="44"/>
      <c r="L2" s="44"/>
      <c r="M2" s="44"/>
    </row>
    <row r="3" s="40" customFormat="1" ht="17.25" customHeight="1" spans="1:13">
      <c r="A3" s="45"/>
      <c r="B3" s="45"/>
      <c r="C3" s="45"/>
      <c r="D3" s="45"/>
      <c r="E3" s="45"/>
      <c r="F3" s="45"/>
      <c r="G3" s="45"/>
      <c r="H3" s="45"/>
      <c r="M3" s="57" t="s">
        <v>4</v>
      </c>
    </row>
    <row r="4" s="40" customFormat="1" ht="32.25" customHeight="1" spans="1:13">
      <c r="A4" s="46" t="s">
        <v>312</v>
      </c>
      <c r="B4" s="47" t="s">
        <v>31</v>
      </c>
      <c r="C4" s="47" t="s">
        <v>350</v>
      </c>
      <c r="D4" s="47" t="s">
        <v>314</v>
      </c>
      <c r="E4" s="48" t="s">
        <v>8</v>
      </c>
      <c r="F4" s="49" t="s">
        <v>28</v>
      </c>
      <c r="G4" s="50"/>
      <c r="H4" s="50"/>
      <c r="I4" s="50"/>
      <c r="J4" s="58"/>
      <c r="K4" s="53" t="s">
        <v>10</v>
      </c>
      <c r="L4" s="59" t="s">
        <v>315</v>
      </c>
      <c r="M4" s="59" t="s">
        <v>12</v>
      </c>
    </row>
    <row r="5" s="40" customFormat="1" ht="50.25" customHeight="1" spans="1:13">
      <c r="A5" s="51"/>
      <c r="B5" s="52"/>
      <c r="C5" s="52"/>
      <c r="D5" s="52"/>
      <c r="E5" s="48"/>
      <c r="F5" s="53" t="s">
        <v>17</v>
      </c>
      <c r="G5" s="53" t="s">
        <v>18</v>
      </c>
      <c r="H5" s="53" t="s">
        <v>19</v>
      </c>
      <c r="I5" s="53" t="s">
        <v>20</v>
      </c>
      <c r="J5" s="53" t="s">
        <v>21</v>
      </c>
      <c r="K5" s="60"/>
      <c r="L5" s="60"/>
      <c r="M5" s="61"/>
    </row>
    <row r="6" s="41" customFormat="1" ht="23.25" customHeight="1" spans="1:13">
      <c r="A6" s="54"/>
      <c r="B6" s="54"/>
      <c r="C6" s="54"/>
      <c r="D6" s="54"/>
      <c r="E6" s="54"/>
      <c r="F6" s="54"/>
      <c r="G6" s="54"/>
      <c r="H6" s="54"/>
      <c r="I6" s="54"/>
      <c r="J6" s="54"/>
      <c r="K6" s="54"/>
      <c r="L6" s="54"/>
      <c r="M6" s="54"/>
    </row>
    <row r="7" customFormat="1" ht="23.25" customHeight="1"/>
    <row r="8" customFormat="1" ht="23.25" customHeight="1"/>
    <row r="9" customFormat="1" ht="23.25" customHeight="1"/>
    <row r="10" customFormat="1" ht="23.25" customHeight="1"/>
    <row r="11" customFormat="1" ht="23.25" customHeight="1"/>
    <row r="12" customFormat="1" ht="23.25" customHeight="1"/>
    <row r="13" customHeight="1" spans="1:11">
      <c r="A13" s="55"/>
      <c r="B13" s="55"/>
      <c r="C13" s="55"/>
      <c r="D13" s="55"/>
      <c r="E13" s="55"/>
      <c r="F13" s="55"/>
      <c r="G13" s="55"/>
      <c r="H13" s="55"/>
      <c r="I13" s="55"/>
      <c r="J13" s="55"/>
      <c r="K13" s="55"/>
    </row>
    <row r="14" customHeight="1" spans="1:11">
      <c r="A14" s="55"/>
      <c r="B14" s="55"/>
      <c r="C14" s="55"/>
      <c r="D14" s="55"/>
      <c r="E14" s="55"/>
      <c r="F14" s="55"/>
      <c r="G14" s="55"/>
      <c r="H14" s="55"/>
      <c r="I14" s="55"/>
      <c r="J14" s="55"/>
      <c r="K14" s="55"/>
    </row>
    <row r="15" customHeight="1" spans="2:2">
      <c r="B15" s="56"/>
    </row>
    <row r="16" customHeight="1" spans="1:11">
      <c r="A16" s="55"/>
      <c r="B16" s="56"/>
      <c r="C16" s="55"/>
      <c r="D16" s="55"/>
      <c r="E16" s="55"/>
      <c r="F16" s="55"/>
      <c r="G16" s="55"/>
      <c r="H16" s="55"/>
      <c r="I16" s="55"/>
      <c r="J16" s="55"/>
      <c r="K16" s="55"/>
    </row>
    <row r="17" customHeight="1" spans="1:13">
      <c r="A17" s="55"/>
      <c r="B17" s="56"/>
      <c r="C17" s="55"/>
      <c r="D17" s="55"/>
      <c r="E17" s="55"/>
      <c r="F17" s="55"/>
      <c r="G17" s="55"/>
      <c r="H17" s="55"/>
      <c r="I17" s="55"/>
      <c r="J17" s="55"/>
      <c r="K17" s="55"/>
      <c r="L17"/>
      <c r="M17"/>
    </row>
  </sheetData>
  <sheetProtection formatCells="0" formatColumns="0" formatRows="0"/>
  <mergeCells count="10">
    <mergeCell ref="A2:M2"/>
    <mergeCell ref="F4:J4"/>
    <mergeCell ref="A4:A5"/>
    <mergeCell ref="B4:B5"/>
    <mergeCell ref="C4:C5"/>
    <mergeCell ref="D4:D5"/>
    <mergeCell ref="E4:E5"/>
    <mergeCell ref="K4:K5"/>
    <mergeCell ref="L4:L5"/>
    <mergeCell ref="M4:M5"/>
  </mergeCells>
  <printOptions horizontalCentered="1"/>
  <pageMargins left="0.393700787401575" right="0.393700787401575" top="0.393700787401575" bottom="0.590551181102362" header="0.393700787401575" footer="0.196850393700787"/>
  <pageSetup paperSize="9" scale="85" fitToHeight="100"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showGridLines="0" showZeros="0" workbookViewId="0">
      <selection activeCell="A2" sqref="A2:L2"/>
    </sheetView>
  </sheetViews>
  <sheetFormatPr defaultColWidth="9.16666666666667" defaultRowHeight="18.75" customHeight="1" outlineLevelRow="6"/>
  <cols>
    <col min="1" max="5" width="25.8333333333333" style="26" customWidth="1"/>
    <col min="6" max="12" width="9.83333333333333" style="26" customWidth="1"/>
    <col min="13" max="245" width="9.16666666666667" style="26" customWidth="1"/>
    <col min="246" max="16384" width="9.16666666666667" style="26"/>
  </cols>
  <sheetData>
    <row r="1" ht="12" customHeight="1" spans="1:1">
      <c r="A1" s="27" t="s">
        <v>351</v>
      </c>
    </row>
    <row r="2" s="24" customFormat="1" ht="25.5" customHeight="1" spans="1:12">
      <c r="A2" s="28" t="s">
        <v>352</v>
      </c>
      <c r="B2" s="28"/>
      <c r="C2" s="28"/>
      <c r="D2" s="28"/>
      <c r="E2" s="28"/>
      <c r="F2" s="28"/>
      <c r="G2" s="28"/>
      <c r="H2" s="28"/>
      <c r="I2" s="28"/>
      <c r="J2" s="28"/>
      <c r="K2" s="28"/>
      <c r="L2" s="28"/>
    </row>
    <row r="3" ht="14.25" customHeight="1" spans="1:12">
      <c r="A3" s="29"/>
      <c r="B3" s="29"/>
      <c r="C3" s="29"/>
      <c r="D3" s="29"/>
      <c r="E3" s="29"/>
      <c r="F3" s="29"/>
      <c r="G3" s="29"/>
      <c r="H3" s="29"/>
      <c r="I3" s="29"/>
      <c r="J3" s="29"/>
      <c r="K3" s="29"/>
      <c r="L3" s="38" t="s">
        <v>4</v>
      </c>
    </row>
    <row r="4" ht="27" customHeight="1" spans="1:12">
      <c r="A4" s="30" t="s">
        <v>353</v>
      </c>
      <c r="B4" s="30" t="s">
        <v>350</v>
      </c>
      <c r="C4" s="30" t="s">
        <v>354</v>
      </c>
      <c r="D4" s="31" t="s">
        <v>355</v>
      </c>
      <c r="E4" s="30" t="s">
        <v>356</v>
      </c>
      <c r="F4" s="30" t="s">
        <v>32</v>
      </c>
      <c r="G4" s="32" t="s">
        <v>357</v>
      </c>
      <c r="H4" s="32" t="s">
        <v>19</v>
      </c>
      <c r="I4" s="32" t="s">
        <v>20</v>
      </c>
      <c r="J4" s="32" t="s">
        <v>358</v>
      </c>
      <c r="K4" s="32" t="s">
        <v>10</v>
      </c>
      <c r="L4" s="32" t="s">
        <v>11</v>
      </c>
    </row>
    <row r="5" ht="27" customHeight="1" spans="1:12">
      <c r="A5" s="30"/>
      <c r="B5" s="30"/>
      <c r="C5" s="30"/>
      <c r="D5" s="33"/>
      <c r="E5" s="30"/>
      <c r="F5" s="30"/>
      <c r="G5" s="32"/>
      <c r="H5" s="32"/>
      <c r="I5" s="32"/>
      <c r="J5" s="32"/>
      <c r="K5" s="32"/>
      <c r="L5" s="32"/>
    </row>
    <row r="6" customHeight="1" spans="1:12">
      <c r="A6" s="34" t="s">
        <v>359</v>
      </c>
      <c r="B6" s="34" t="s">
        <v>359</v>
      </c>
      <c r="C6" s="34" t="s">
        <v>359</v>
      </c>
      <c r="D6" s="34" t="s">
        <v>359</v>
      </c>
      <c r="E6" s="34" t="s">
        <v>359</v>
      </c>
      <c r="F6" s="35">
        <v>1</v>
      </c>
      <c r="G6" s="35">
        <v>2</v>
      </c>
      <c r="H6" s="35">
        <v>3</v>
      </c>
      <c r="I6" s="35">
        <v>4</v>
      </c>
      <c r="J6" s="35">
        <v>5</v>
      </c>
      <c r="K6" s="35">
        <v>6</v>
      </c>
      <c r="L6" s="35">
        <v>7</v>
      </c>
    </row>
    <row r="7" s="25" customFormat="1" customHeight="1" spans="1:12">
      <c r="A7" s="36"/>
      <c r="B7" s="36"/>
      <c r="C7" s="36"/>
      <c r="D7" s="36"/>
      <c r="E7" s="36"/>
      <c r="F7" s="37"/>
      <c r="G7" s="37"/>
      <c r="H7" s="37"/>
      <c r="I7" s="37"/>
      <c r="J7" s="37"/>
      <c r="K7" s="37"/>
      <c r="L7" s="37"/>
    </row>
  </sheetData>
  <mergeCells count="13">
    <mergeCell ref="A2:L2"/>
    <mergeCell ref="A4:A5"/>
    <mergeCell ref="B4:B5"/>
    <mergeCell ref="C4:C5"/>
    <mergeCell ref="D4:D5"/>
    <mergeCell ref="E4:E5"/>
    <mergeCell ref="F4:F5"/>
    <mergeCell ref="G4:G5"/>
    <mergeCell ref="H4:H5"/>
    <mergeCell ref="I4:I5"/>
    <mergeCell ref="J4:J5"/>
    <mergeCell ref="K4:K5"/>
    <mergeCell ref="L4:L5"/>
  </mergeCells>
  <printOptions horizontalCentered="1"/>
  <pageMargins left="0.393700787401575" right="0.393700787401575" top="0.393700787401575" bottom="0.590551181102362" header="0.511811023622047" footer="0.196850393700787"/>
  <pageSetup paperSize="9" scale="85"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
  <sheetViews>
    <sheetView showGridLines="0" showZeros="0" workbookViewId="0">
      <selection activeCell="J30" sqref="J30"/>
    </sheetView>
  </sheetViews>
  <sheetFormatPr defaultColWidth="12" defaultRowHeight="14.25" outlineLevelRow="5"/>
  <cols>
    <col min="1" max="16" width="11.5" style="3" customWidth="1"/>
    <col min="17" max="17" width="27.3333333333333" style="3" customWidth="1"/>
    <col min="18" max="16384" width="12" style="3"/>
  </cols>
  <sheetData>
    <row r="1" customHeight="1" spans="1:8">
      <c r="A1" s="4" t="s">
        <v>360</v>
      </c>
      <c r="B1" s="1"/>
      <c r="C1" s="1"/>
      <c r="D1" s="1"/>
      <c r="E1" s="1"/>
      <c r="F1" s="1"/>
      <c r="G1" s="1"/>
      <c r="H1" s="1"/>
    </row>
    <row r="2" ht="25.5" customHeight="1" spans="1:17">
      <c r="A2" s="5" t="s">
        <v>361</v>
      </c>
      <c r="B2" s="5"/>
      <c r="C2" s="5"/>
      <c r="D2" s="5"/>
      <c r="E2" s="5"/>
      <c r="F2" s="5"/>
      <c r="G2" s="5"/>
      <c r="H2" s="5"/>
      <c r="I2" s="5"/>
      <c r="J2" s="5"/>
      <c r="K2" s="5"/>
      <c r="L2" s="5"/>
      <c r="M2" s="5"/>
      <c r="N2" s="5"/>
      <c r="O2" s="5"/>
      <c r="P2" s="5"/>
      <c r="Q2" s="5"/>
    </row>
    <row r="3" customHeight="1" spans="17:17">
      <c r="Q3" s="22" t="s">
        <v>4</v>
      </c>
    </row>
    <row r="4" s="1" customFormat="1" ht="25.5" customHeight="1" spans="1:17">
      <c r="A4" s="6" t="s">
        <v>362</v>
      </c>
      <c r="B4" s="7" t="s">
        <v>363</v>
      </c>
      <c r="C4" s="7" t="s">
        <v>364</v>
      </c>
      <c r="D4" s="7" t="s">
        <v>365</v>
      </c>
      <c r="E4" s="7" t="s">
        <v>366</v>
      </c>
      <c r="F4" s="7" t="s">
        <v>367</v>
      </c>
      <c r="G4" s="7" t="s">
        <v>368</v>
      </c>
      <c r="H4" s="7" t="s">
        <v>369</v>
      </c>
      <c r="I4" s="7" t="s">
        <v>370</v>
      </c>
      <c r="J4" s="13" t="s">
        <v>32</v>
      </c>
      <c r="K4" s="14" t="s">
        <v>371</v>
      </c>
      <c r="L4" s="15"/>
      <c r="M4" s="15"/>
      <c r="N4" s="15"/>
      <c r="O4" s="15"/>
      <c r="P4" s="16"/>
      <c r="Q4" s="23" t="s">
        <v>316</v>
      </c>
    </row>
    <row r="5" s="1" customFormat="1" ht="67.5" customHeight="1" spans="1:17">
      <c r="A5" s="8"/>
      <c r="B5" s="9"/>
      <c r="C5" s="9"/>
      <c r="D5" s="9"/>
      <c r="E5" s="9"/>
      <c r="F5" s="9"/>
      <c r="G5" s="9"/>
      <c r="H5" s="9"/>
      <c r="I5" s="9"/>
      <c r="J5" s="17"/>
      <c r="K5" s="18" t="s">
        <v>372</v>
      </c>
      <c r="L5" s="19" t="s">
        <v>373</v>
      </c>
      <c r="M5" s="19" t="s">
        <v>374</v>
      </c>
      <c r="N5" s="19" t="s">
        <v>375</v>
      </c>
      <c r="O5" s="19" t="s">
        <v>376</v>
      </c>
      <c r="P5" s="19" t="s">
        <v>377</v>
      </c>
      <c r="Q5" s="23"/>
    </row>
    <row r="6" s="2" customFormat="1" ht="21" customHeight="1" spans="1:17">
      <c r="A6" s="10"/>
      <c r="B6" s="11"/>
      <c r="C6" s="12"/>
      <c r="D6" s="11"/>
      <c r="E6" s="11"/>
      <c r="F6" s="11"/>
      <c r="G6" s="11"/>
      <c r="H6" s="11"/>
      <c r="I6" s="20"/>
      <c r="J6" s="21"/>
      <c r="K6" s="21"/>
      <c r="L6" s="21"/>
      <c r="M6" s="21"/>
      <c r="N6" s="21"/>
      <c r="O6" s="21"/>
      <c r="P6" s="21"/>
      <c r="Q6" s="10"/>
    </row>
  </sheetData>
  <mergeCells count="13">
    <mergeCell ref="A2:Q2"/>
    <mergeCell ref="K4:P4"/>
    <mergeCell ref="A4:A5"/>
    <mergeCell ref="B4:B5"/>
    <mergeCell ref="C4:C5"/>
    <mergeCell ref="D4:D5"/>
    <mergeCell ref="E4:E5"/>
    <mergeCell ref="F4:F5"/>
    <mergeCell ref="G4:G5"/>
    <mergeCell ref="H4:H5"/>
    <mergeCell ref="I4:I5"/>
    <mergeCell ref="J4:J5"/>
    <mergeCell ref="Q4:Q5"/>
  </mergeCells>
  <printOptions horizontalCentered="1"/>
  <pageMargins left="0.393700787401575" right="0.393700787401575" top="0.393700787401575" bottom="0.393700787401575" header="0.511811023622047" footer="0.196850393700787"/>
  <pageSetup paperSize="9" scale="81"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封皮</vt:lpstr>
      <vt:lpstr>1部门收支总表</vt:lpstr>
      <vt:lpstr>2部门收入总表</vt:lpstr>
      <vt:lpstr>3部门支出总表</vt:lpstr>
      <vt:lpstr>4功能分类科目安排的支出表</vt:lpstr>
      <vt:lpstr>5政府预算经济分类支出情况表</vt:lpstr>
      <vt:lpstr>6部门预算经济分类支出情况表</vt:lpstr>
      <vt:lpstr>7财政拨款收支总表</vt:lpstr>
      <vt:lpstr>8财政拨款收入安排支出表</vt:lpstr>
      <vt:lpstr>9一般公共预算支出表</vt:lpstr>
      <vt:lpstr>10一般公共预算基本支出表</vt:lpstr>
      <vt:lpstr>11政府性基金收入安排的预算支出表</vt:lpstr>
      <vt:lpstr>12省提前告知收入安排的预算支出表</vt:lpstr>
      <vt:lpstr>13纳入预算管理的行政事业性收费收入安排的预算支出表</vt:lpstr>
      <vt:lpstr>14纳入专户管理的行政事业性收费收入安排的预算支出表</vt:lpstr>
      <vt:lpstr>15“三公”经费支出预算表</vt:lpstr>
      <vt:lpstr>16项目支出明细表</vt:lpstr>
      <vt:lpstr>17项目支出表（偿债）</vt:lpstr>
      <vt:lpstr>18政府采购明细表</vt:lpstr>
      <vt:lpstr>19政府购买服务项目表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2015-10-15T04:08:00Z</dcterms:created>
  <cp:lastPrinted>2020-01-20T03:12:00Z</cp:lastPrinted>
  <dcterms:modified xsi:type="dcterms:W3CDTF">2023-01-12T00:09:44Z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395992</vt:i4>
  </property>
  <property fmtid="{D5CDD505-2E9C-101B-9397-08002B2CF9AE}" pid="3" name="ICV">
    <vt:lpwstr>9A0A7A4611AC4251808545483CE29C8B</vt:lpwstr>
  </property>
  <property fmtid="{D5CDD505-2E9C-101B-9397-08002B2CF9AE}" pid="4" name="KSOProductBuildVer">
    <vt:lpwstr>2052-11.1.0.13703</vt:lpwstr>
  </property>
</Properties>
</file>