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Default Extension="jpeg" ContentType="image/jpeg"/>
  <Default Extension="png" ContentType="image/png"/>
  <Default Extension="tiff" ContentType="image/tiff"/>
  <Default Extension="gif" ContentType="image/gif"/>
  <Default Extension="wmf" ContentType="image/x-wmf"/>
  <Default Extension="emf" ContentType="image/x-emf"/>
  <Override PartName="/docProps/custom.xml" ContentType="application/vnd.openxmlformats-officedocument.custom-properties+xml"/>
  <Override PartName="/docProps/app.xml" ContentType="application/vnd.openxmlformats-officedocument.extended-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activeTab="12" firstSheet="10" tabRatio="602" windowHeight="4530" windowWidth="8505" xWindow="480" yWindow="120"/>
  </bookViews>
  <sheets>
    <sheet name="表皮" sheetId="9" r:id="rId1"/>
    <sheet name="1部门收支总表" sheetId="1" r:id="rId2"/>
    <sheet name="2部门收入总表" sheetId="19" r:id="rId3"/>
    <sheet name="3部门支出总表" sheetId="23" r:id="rId4"/>
    <sheet name="4财政拨款收支总表" sheetId="24" r:id="rId5"/>
    <sheet name="5一般公共预算支出表" sheetId="25" r:id="rId6"/>
    <sheet name="6政府预算经济分类情况表" sheetId="37" r:id="rId7"/>
    <sheet name="7一般公共预算基本支出表" sheetId="27" r:id="rId8"/>
    <sheet name="8省提前告知专项支出表" sheetId="30" r:id="rId9"/>
    <sheet name="9政府性基金预算支出表" sheetId="26" r:id="rId10"/>
    <sheet name="10项目支出明细表" sheetId="32" r:id="rId11"/>
    <sheet name="11项目支出表（偿债）" sheetId="28" r:id="rId12"/>
    <sheet name="12“三公”经费支出预算表" sheetId="34" r:id="rId13"/>
    <sheet name="13政府采购表" sheetId="12" r:id="rId14"/>
    <sheet name="14政府购买服务表" sheetId="35" r:id="rId15"/>
    <sheet name="Sheet1" sheetId="38" r:id="rId16"/>
  </sheets>
  <externalReferences>
    <externalReference r:id="rId17"/>
  </externalReferences>
  <definedNames>
    <definedName name="_xlnm.Print_Area" localSheetId="10">'10项目支出明细表'!$A$1:$L$13</definedName>
    <definedName name="_xlnm.Print_Area" localSheetId="14">'14政府购买服务表'!$B$1:$P$5</definedName>
    <definedName name="_xlnm.Print_Area" localSheetId="8">'8省提前告知专项支出表'!$A$1:$G$7</definedName>
    <definedName name="_xlnm.Print_Area">#N/A</definedName>
    <definedName name="_xlnm.Print_Titles" localSheetId="10">'10项目支出明细表'!$1:$6</definedName>
    <definedName name="_xlnm.Print_Titles" localSheetId="14">'14政府购买服务表'!$1:$5</definedName>
    <definedName name="_xlnm.Print_Titles" localSheetId="8">'8省提前告知专项支出表'!$1:$7</definedName>
    <definedName name="_xlnm.Print_Titles">#N/A</definedName>
    <definedName name="Z_F3E756D0_37BF_413B_B4A8_93A201DE2E9C_.wvu.PrintTitles" localSheetId="13" hidden="1">'13政府采购表'!$2:$6</definedName>
    <definedName name="Z_F3E756D0_37BF_413B_B4A8_93A201DE2E9C_.wvu.PrintTitles" localSheetId="2" hidden="1">[1]财政拨款细3!$A$1:$IV$5</definedName>
    <definedName name="Z_F3E756D0_37BF_413B_B4A8_93A201DE2E9C_.wvu.PrintTitles" localSheetId="3" hidden="1">[1]财政拨款细3!$A$1:$IV$5</definedName>
    <definedName name="Z_F3E756D0_37BF_413B_B4A8_93A201DE2E9C_.wvu.PrintTitles" localSheetId="5" hidden="1">[1]财政拨款细3!$A$1:$IV$5</definedName>
    <definedName name="Z_F3E756D0_37BF_413B_B4A8_93A201DE2E9C_.wvu.PrintTitles" localSheetId="6" hidden="1">[1]财政拨款细3!$A$1:$IV$5</definedName>
    <definedName name="Z_F3E756D0_37BF_413B_B4A8_93A201DE2E9C_.wvu.PrintTitles" localSheetId="8" hidden="1">[1]财政拨款细3!$A$1:$IV$5</definedName>
    <definedName name="Z_F3E756D0_37BF_413B_B4A8_93A201DE2E9C_.wvu.PrintTitles" localSheetId="9" hidden="1">[1]财政拨款细3!$A$1:$IV$5</definedName>
    <definedName name="Z_F3E756D0_37BF_413B_B4A8_93A201DE2E9C_.wvu.PrintTitles" hidden="1">#REF!</definedName>
  </definedNames>
  <calcPr calcId="124519"/>
</workbook>
</file>

<file path=xl/sharedStrings.xml><?xml version="1.0" encoding="utf-8"?>
<sst xmlns="http://schemas.openxmlformats.org/spreadsheetml/2006/main" count="350" uniqueCount="244">
  <si>
    <t>单位：万元</t>
  </si>
  <si>
    <t xml:space="preserve"> 单位：万元</t>
  </si>
  <si>
    <t>合计</t>
  </si>
  <si>
    <r>
      <t xml:space="preserve"> </t>
    </r>
    <phoneticPr fontId="1" type="noConversion"/>
  </si>
  <si>
    <t>单位名称</t>
  </si>
  <si>
    <t>支出预算</t>
  </si>
  <si>
    <t>工资福利支出</t>
  </si>
  <si>
    <t>商品和服务支出</t>
  </si>
  <si>
    <t>项目支出</t>
  </si>
  <si>
    <t>科目名称</t>
  </si>
  <si>
    <t>项目名称</t>
  </si>
  <si>
    <t>项目内容</t>
  </si>
  <si>
    <t xml:space="preserve">              单位：万元</t>
  </si>
  <si>
    <r>
      <t>对个人和家庭的补助支出</t>
    </r>
    <phoneticPr fontId="1" type="noConversion"/>
  </si>
  <si>
    <r>
      <t>科目名称（类/款/项）</t>
    </r>
    <phoneticPr fontId="1" type="noConversion"/>
  </si>
  <si>
    <t>收            入</t>
  </si>
  <si>
    <t>支                  出</t>
  </si>
  <si>
    <t>项                    目</t>
  </si>
  <si>
    <t>项   目（按支出功能科目分类）</t>
  </si>
  <si>
    <t xml:space="preserve">    一、一般公共服务</t>
  </si>
  <si>
    <t xml:space="preserve">    九、社会保险基金支出</t>
  </si>
  <si>
    <t xml:space="preserve">    十二、城乡社区事务</t>
  </si>
  <si>
    <t>本  年  收  入  合  计</t>
  </si>
  <si>
    <t>本  年  支  出  合  计</t>
  </si>
  <si>
    <t>收      入      总      计</t>
  </si>
  <si>
    <t>支　　　出　　　总　　　计</t>
  </si>
  <si>
    <t xml:space="preserve">    六、科学技术支出</t>
  </si>
  <si>
    <t>一般公共预算拨款收入</t>
  </si>
  <si>
    <r>
      <t>小计</t>
    </r>
    <phoneticPr fontId="1" type="noConversion"/>
  </si>
  <si>
    <r>
      <t>基本支出</t>
    </r>
    <phoneticPr fontId="1" type="noConversion"/>
  </si>
  <si>
    <r>
      <t>工资福利支出</t>
    </r>
    <phoneticPr fontId="1" type="noConversion"/>
  </si>
  <si>
    <r>
      <t>商品和服务支出</t>
    </r>
    <phoneticPr fontId="1" type="noConversion"/>
  </si>
  <si>
    <r>
      <t>附表8：</t>
    </r>
    <phoneticPr fontId="1" type="noConversion"/>
  </si>
  <si>
    <r>
      <t>经济科目款名称</t>
    </r>
    <phoneticPr fontId="1" type="noConversion"/>
  </si>
  <si>
    <r>
      <t>合  计</t>
    </r>
    <phoneticPr fontId="1" type="noConversion"/>
  </si>
  <si>
    <r>
      <t>人员经费</t>
    </r>
    <phoneticPr fontId="1" type="noConversion"/>
  </si>
  <si>
    <r>
      <t>公用经费</t>
    </r>
    <phoneticPr fontId="1" type="noConversion"/>
  </si>
  <si>
    <r>
      <t>单位：万元</t>
    </r>
    <phoneticPr fontId="1" type="noConversion"/>
  </si>
  <si>
    <r>
      <t>项        目</t>
    </r>
    <phoneticPr fontId="1" type="noConversion"/>
  </si>
  <si>
    <r>
      <t>“三公”经费合计</t>
    </r>
    <phoneticPr fontId="1" type="noConversion"/>
  </si>
  <si>
    <r>
      <t xml:space="preserve">        1.因公出国（境）费</t>
    </r>
    <phoneticPr fontId="1" type="noConversion"/>
  </si>
  <si>
    <r>
      <t xml:space="preserve">        2.公务接待费</t>
    </r>
    <phoneticPr fontId="1" type="noConversion"/>
  </si>
  <si>
    <r>
      <t xml:space="preserve">        3.公务用车购置及运行费</t>
    </r>
    <phoneticPr fontId="1" type="noConversion"/>
  </si>
  <si>
    <r>
      <t xml:space="preserve">        其中： 公务用车购置费</t>
    </r>
    <phoneticPr fontId="1" type="noConversion"/>
  </si>
  <si>
    <r>
      <t xml:space="preserve">               公务用车运行费</t>
    </r>
    <phoneticPr fontId="1" type="noConversion"/>
  </si>
  <si>
    <r>
      <t>附表7：</t>
    </r>
    <phoneticPr fontId="1" type="noConversion"/>
  </si>
  <si>
    <r>
      <t>部门名称（含所属单位）</t>
    </r>
    <phoneticPr fontId="1" type="noConversion"/>
  </si>
  <si>
    <r>
      <t>总计</t>
    </r>
    <phoneticPr fontId="1" type="noConversion"/>
  </si>
  <si>
    <r>
      <t>财政拨款安排的项目</t>
    </r>
    <phoneticPr fontId="1" type="noConversion"/>
  </si>
  <si>
    <r>
      <t>纳入预算管理的行政事业性收费安排的项目</t>
    </r>
    <phoneticPr fontId="1" type="noConversion"/>
  </si>
  <si>
    <r>
      <t>专项收入安排的项目</t>
    </r>
    <phoneticPr fontId="1" type="noConversion"/>
  </si>
  <si>
    <r>
      <t>政府性基金收入安排的项目</t>
    </r>
    <phoneticPr fontId="1" type="noConversion"/>
  </si>
  <si>
    <r>
      <t>纳入专户管理的行政事业性收费安排的项目</t>
    </r>
    <phoneticPr fontId="1" type="noConversion"/>
  </si>
  <si>
    <r>
      <t>省提前告知专项安排的项目</t>
    </r>
    <phoneticPr fontId="1" type="noConversion"/>
  </si>
  <si>
    <r>
      <t>购买服务项目名称</t>
    </r>
    <phoneticPr fontId="1" type="noConversion"/>
  </si>
  <si>
    <r>
      <t>归口科室</t>
    </r>
    <phoneticPr fontId="1" type="noConversion"/>
  </si>
  <si>
    <r>
      <t>功能科目</t>
    </r>
    <phoneticPr fontId="1" type="noConversion"/>
  </si>
  <si>
    <r>
      <t>购买项目内容</t>
    </r>
    <phoneticPr fontId="1" type="noConversion"/>
  </si>
  <si>
    <r>
      <t>购买服务项目类别</t>
    </r>
    <phoneticPr fontId="1" type="noConversion"/>
  </si>
  <si>
    <r>
      <t>承接主体</t>
    </r>
    <phoneticPr fontId="1" type="noConversion"/>
  </si>
  <si>
    <r>
      <t>购买方式</t>
    </r>
    <phoneticPr fontId="1" type="noConversion"/>
  </si>
  <si>
    <r>
      <t>承接主体名称</t>
    </r>
    <phoneticPr fontId="1" type="noConversion"/>
  </si>
  <si>
    <r>
      <t>项目绩效目标</t>
    </r>
    <phoneticPr fontId="1" type="noConversion"/>
  </si>
  <si>
    <r>
      <t>基本工资</t>
    </r>
    <phoneticPr fontId="1" type="noConversion"/>
  </si>
  <si>
    <r>
      <t>津贴补贴</t>
    </r>
    <phoneticPr fontId="1" type="noConversion"/>
  </si>
  <si>
    <r>
      <t>在职人员取暖费</t>
    </r>
    <phoneticPr fontId="1" type="noConversion"/>
  </si>
  <si>
    <r>
      <t>奖金</t>
    </r>
    <phoneticPr fontId="1" type="noConversion"/>
  </si>
  <si>
    <r>
      <t>职业年金缴费</t>
    </r>
    <phoneticPr fontId="1" type="noConversion"/>
  </si>
  <si>
    <r>
      <t>城镇职工基本医疗保险缴费</t>
    </r>
    <phoneticPr fontId="1" type="noConversion"/>
  </si>
  <si>
    <r>
      <t>公务员医疗补助</t>
    </r>
    <phoneticPr fontId="1" type="noConversion"/>
  </si>
  <si>
    <r>
      <t>工伤保险</t>
    </r>
    <phoneticPr fontId="1" type="noConversion"/>
  </si>
  <si>
    <r>
      <t>失业保险</t>
    </r>
    <phoneticPr fontId="1" type="noConversion"/>
  </si>
  <si>
    <r>
      <t>生育保险</t>
    </r>
    <phoneticPr fontId="1" type="noConversion"/>
  </si>
  <si>
    <r>
      <t>住房公积金</t>
    </r>
    <phoneticPr fontId="1" type="noConversion"/>
  </si>
  <si>
    <r>
      <t>大额医保</t>
    </r>
    <phoneticPr fontId="1" type="noConversion"/>
  </si>
  <si>
    <r>
      <t>聘用人员工资</t>
    </r>
    <phoneticPr fontId="1" type="noConversion"/>
  </si>
  <si>
    <r>
      <t>其他工资福利支出</t>
    </r>
    <phoneticPr fontId="1" type="noConversion"/>
  </si>
  <si>
    <r>
      <t>办公费</t>
    </r>
    <phoneticPr fontId="1" type="noConversion"/>
  </si>
  <si>
    <r>
      <t>印刷费</t>
    </r>
    <phoneticPr fontId="1" type="noConversion"/>
  </si>
  <si>
    <r>
      <t>水费</t>
    </r>
    <phoneticPr fontId="1" type="noConversion"/>
  </si>
  <si>
    <r>
      <t>电费</t>
    </r>
    <phoneticPr fontId="1" type="noConversion"/>
  </si>
  <si>
    <r>
      <t>邮电费</t>
    </r>
    <phoneticPr fontId="1" type="noConversion"/>
  </si>
  <si>
    <r>
      <t>办公取暖费</t>
    </r>
    <phoneticPr fontId="1" type="noConversion"/>
  </si>
  <si>
    <r>
      <t>物业管理费</t>
    </r>
    <phoneticPr fontId="1" type="noConversion"/>
  </si>
  <si>
    <r>
      <t>差旅费</t>
    </r>
    <phoneticPr fontId="1" type="noConversion"/>
  </si>
  <si>
    <r>
      <t>因公出国（境）费用</t>
    </r>
    <phoneticPr fontId="1" type="noConversion"/>
  </si>
  <si>
    <r>
      <t>维修（护）费</t>
    </r>
    <phoneticPr fontId="1" type="noConversion"/>
  </si>
  <si>
    <r>
      <t>租赁费</t>
    </r>
    <phoneticPr fontId="1" type="noConversion"/>
  </si>
  <si>
    <r>
      <t>会议费</t>
    </r>
    <phoneticPr fontId="1" type="noConversion"/>
  </si>
  <si>
    <r>
      <t>培训费</t>
    </r>
    <phoneticPr fontId="1" type="noConversion"/>
  </si>
  <si>
    <r>
      <t>公务接待费</t>
    </r>
    <phoneticPr fontId="1" type="noConversion"/>
  </si>
  <si>
    <r>
      <t>劳务费</t>
    </r>
    <phoneticPr fontId="1" type="noConversion"/>
  </si>
  <si>
    <r>
      <t>工会经费</t>
    </r>
    <phoneticPr fontId="1" type="noConversion"/>
  </si>
  <si>
    <r>
      <t>燃油费</t>
    </r>
    <phoneticPr fontId="1" type="noConversion"/>
  </si>
  <si>
    <r>
      <t>交强险</t>
    </r>
    <phoneticPr fontId="1" type="noConversion"/>
  </si>
  <si>
    <r>
      <t>理赔险</t>
    </r>
    <phoneticPr fontId="1" type="noConversion"/>
  </si>
  <si>
    <r>
      <t>其他交通费用</t>
    </r>
    <phoneticPr fontId="1" type="noConversion"/>
  </si>
  <si>
    <r>
      <t>离休人员公用经费</t>
    </r>
    <phoneticPr fontId="1" type="noConversion"/>
  </si>
  <si>
    <r>
      <t>退休人员公用经费</t>
    </r>
    <phoneticPr fontId="1" type="noConversion"/>
  </si>
  <si>
    <r>
      <t>离休人员特需费</t>
    </r>
    <phoneticPr fontId="1" type="noConversion"/>
  </si>
  <si>
    <r>
      <t>其他商品和服务支出</t>
    </r>
    <phoneticPr fontId="1" type="noConversion"/>
  </si>
  <si>
    <r>
      <t>离休费</t>
    </r>
    <phoneticPr fontId="1" type="noConversion"/>
  </si>
  <si>
    <r>
      <t>离休人员取暖费</t>
    </r>
    <phoneticPr fontId="1" type="noConversion"/>
  </si>
  <si>
    <r>
      <t>退休费</t>
    </r>
    <phoneticPr fontId="1" type="noConversion"/>
  </si>
  <si>
    <r>
      <t>退休人员取暖费</t>
    </r>
    <phoneticPr fontId="1" type="noConversion"/>
  </si>
  <si>
    <r>
      <t>退职（役）费</t>
    </r>
    <phoneticPr fontId="1" type="noConversion"/>
  </si>
  <si>
    <r>
      <t>抚恤金</t>
    </r>
    <phoneticPr fontId="1" type="noConversion"/>
  </si>
  <si>
    <r>
      <t>生活补助</t>
    </r>
    <phoneticPr fontId="1" type="noConversion"/>
  </si>
  <si>
    <r>
      <t>遗属补助</t>
    </r>
    <phoneticPr fontId="1" type="noConversion"/>
  </si>
  <si>
    <r>
      <t>奖励金</t>
    </r>
    <phoneticPr fontId="1" type="noConversion"/>
  </si>
  <si>
    <r>
      <t>托费</t>
    </r>
    <phoneticPr fontId="1" type="noConversion"/>
  </si>
  <si>
    <r>
      <t>其他对个人和家庭的补助</t>
    </r>
    <phoneticPr fontId="1" type="noConversion"/>
  </si>
  <si>
    <r>
      <t>附表12：</t>
    </r>
    <phoneticPr fontId="1" type="noConversion"/>
  </si>
  <si>
    <t>机关工资福利支出</t>
  </si>
  <si>
    <t xml:space="preserve">  住房公积金</t>
  </si>
  <si>
    <t xml:space="preserve">  工资奖金津补贴</t>
  </si>
  <si>
    <t xml:space="preserve">  社会保障缴费</t>
  </si>
  <si>
    <t>机关商品和服务支出</t>
  </si>
  <si>
    <t xml:space="preserve">  会议费</t>
  </si>
  <si>
    <t xml:space="preserve">  办公经费</t>
  </si>
  <si>
    <t xml:space="preserve">  公务用车运行维护费</t>
  </si>
  <si>
    <t xml:space="preserve">  其他商品和服务支出</t>
  </si>
  <si>
    <t xml:space="preserve">  培训费</t>
  </si>
  <si>
    <t xml:space="preserve">  公务接待费</t>
  </si>
  <si>
    <t>对个人和家庭的补助</t>
  </si>
  <si>
    <t xml:space="preserve">  社会福利和救助</t>
  </si>
  <si>
    <t xml:space="preserve">  其他对个人和家庭补助</t>
  </si>
  <si>
    <t xml:space="preserve">  离退休费</t>
  </si>
  <si>
    <r>
      <t>附表1</t>
    </r>
    <r>
      <rPr>
        <rFont val="宋体"/>
        <charset val="134"/>
        <family val="3"/>
        <color rgb="FF000000"/>
        <sz val="12"/>
      </rPr>
      <t>4</t>
    </r>
    <r>
      <rPr>
        <rFont val="宋体"/>
        <charset val="134"/>
        <family val="3"/>
        <color rgb="FF000000"/>
        <sz val="12"/>
      </rPr>
      <t>：</t>
    </r>
    <phoneticPr fontId="1" type="noConversion"/>
  </si>
  <si>
    <r>
      <t>附表1：</t>
    </r>
    <phoneticPr fontId="1" type="noConversion"/>
  </si>
  <si>
    <r>
      <t>政府性基金收入</t>
    </r>
    <phoneticPr fontId="1" type="noConversion"/>
  </si>
  <si>
    <r>
      <t>纳入专户管理的行政事业性收费收入</t>
    </r>
    <phoneticPr fontId="1" type="noConversion"/>
  </si>
  <si>
    <r>
      <t>上年结转收入</t>
    </r>
    <phoneticPr fontId="1" type="noConversion"/>
  </si>
  <si>
    <r>
      <t>小计</t>
    </r>
    <phoneticPr fontId="1" type="noConversion"/>
  </si>
  <si>
    <r>
      <t>财政拨款（补助）收入</t>
    </r>
    <phoneticPr fontId="1" type="noConversion"/>
  </si>
  <si>
    <r>
      <t>纳入预算管理的行政事业性收费收入</t>
    </r>
    <phoneticPr fontId="1" type="noConversion"/>
  </si>
  <si>
    <r>
      <t>专项收入</t>
    </r>
    <phoneticPr fontId="1" type="noConversion"/>
  </si>
  <si>
    <r>
      <t>提前告知专项</t>
    </r>
    <phoneticPr fontId="1" type="noConversion"/>
  </si>
  <si>
    <r>
      <t>对个人和家庭的补助支出</t>
    </r>
    <phoneticPr fontId="1" type="noConversion"/>
  </si>
  <si>
    <r>
      <t>附表2：</t>
    </r>
    <phoneticPr fontId="1" type="noConversion"/>
  </si>
  <si>
    <r>
      <t>科目名称（类/款/项）</t>
    </r>
    <phoneticPr fontId="1" type="noConversion"/>
  </si>
  <si>
    <r>
      <t>附表3：</t>
    </r>
    <phoneticPr fontId="1" type="noConversion"/>
  </si>
  <si>
    <r>
      <t>基本支出</t>
    </r>
    <phoneticPr fontId="1" type="noConversion"/>
  </si>
  <si>
    <r>
      <t>工资福利支出</t>
    </r>
    <phoneticPr fontId="1" type="noConversion"/>
  </si>
  <si>
    <r>
      <t>商品和服务支出</t>
    </r>
    <phoneticPr fontId="1" type="noConversion"/>
  </si>
  <si>
    <r>
      <t>附表4：</t>
    </r>
    <phoneticPr fontId="1" type="noConversion"/>
  </si>
  <si>
    <r>
      <t>一、一般公共预算拨款收入</t>
    </r>
    <phoneticPr fontId="1" type="noConversion"/>
  </si>
  <si>
    <r>
      <t>1、财政拨款（补助）收入</t>
    </r>
    <phoneticPr fontId="1" type="noConversion"/>
  </si>
  <si>
    <r>
      <t xml:space="preserve">    二、外交支出</t>
    </r>
    <phoneticPr fontId="1" type="noConversion"/>
  </si>
  <si>
    <r>
      <t>2、纳入预算管理的行政事业性收费收入</t>
    </r>
    <phoneticPr fontId="1" type="noConversion"/>
  </si>
  <si>
    <r>
      <t xml:space="preserve">    三、国防支出</t>
    </r>
    <phoneticPr fontId="1" type="noConversion"/>
  </si>
  <si>
    <r>
      <t>3、专项收入</t>
    </r>
    <phoneticPr fontId="1" type="noConversion"/>
  </si>
  <si>
    <r>
      <t xml:space="preserve">    四、公共安全支出</t>
    </r>
    <phoneticPr fontId="1" type="noConversion"/>
  </si>
  <si>
    <r>
      <t xml:space="preserve">4、其他收入 </t>
    </r>
    <phoneticPr fontId="1" type="noConversion"/>
  </si>
  <si>
    <r>
      <t xml:space="preserve">    五、教育支出</t>
    </r>
    <phoneticPr fontId="1" type="noConversion"/>
  </si>
  <si>
    <r>
      <t>5、提前告知专项</t>
    </r>
    <phoneticPr fontId="1" type="noConversion"/>
  </si>
  <si>
    <r>
      <t>二、政府性基金预算拨款收入</t>
    </r>
    <phoneticPr fontId="1" type="noConversion"/>
  </si>
  <si>
    <r>
      <t xml:space="preserve">    七、文化体育与传媒支出</t>
    </r>
    <phoneticPr fontId="1" type="noConversion"/>
  </si>
  <si>
    <r>
      <t xml:space="preserve">    八、社会保障和就业支出</t>
    </r>
    <phoneticPr fontId="1" type="noConversion"/>
  </si>
  <si>
    <r>
      <t xml:space="preserve">    十、卫生健康支出</t>
    </r>
    <phoneticPr fontId="1" type="noConversion"/>
  </si>
  <si>
    <r>
      <t xml:space="preserve">    十一、节能环保支出</t>
    </r>
    <phoneticPr fontId="1" type="noConversion"/>
  </si>
  <si>
    <r>
      <t xml:space="preserve">    十三、农林水支出</t>
    </r>
    <phoneticPr fontId="1" type="noConversion"/>
  </si>
  <si>
    <r>
      <t xml:space="preserve">    十四、交通运输支出</t>
    </r>
    <phoneticPr fontId="1" type="noConversion"/>
  </si>
  <si>
    <r>
      <t xml:space="preserve">    十五、资源勘探电力信息等支出</t>
    </r>
    <phoneticPr fontId="1" type="noConversion"/>
  </si>
  <si>
    <r>
      <t xml:space="preserve">    十六、商业服务业等支出</t>
    </r>
    <phoneticPr fontId="1" type="noConversion"/>
  </si>
  <si>
    <r>
      <t xml:space="preserve">    十七、金融支出</t>
    </r>
    <phoneticPr fontId="1" type="noConversion"/>
  </si>
  <si>
    <r>
      <t xml:space="preserve">    十九、援助其他地区支出</t>
    </r>
    <phoneticPr fontId="1" type="noConversion"/>
  </si>
  <si>
    <r>
      <t xml:space="preserve">    二十、自然资源海洋气象等支出</t>
    </r>
    <phoneticPr fontId="1" type="noConversion"/>
  </si>
  <si>
    <r>
      <t xml:space="preserve">    二十一、住房保障支出</t>
    </r>
    <phoneticPr fontId="1" type="noConversion"/>
  </si>
  <si>
    <r>
      <t xml:space="preserve">    二十二、粮油物资储备支出</t>
    </r>
    <phoneticPr fontId="1" type="noConversion"/>
  </si>
  <si>
    <r>
      <t xml:space="preserve">    二十三、国有资本经营预算支出</t>
    </r>
    <phoneticPr fontId="1" type="noConversion"/>
  </si>
  <si>
    <r>
      <t xml:space="preserve">    二十四、灾害防治及应急管理</t>
    </r>
    <phoneticPr fontId="1" type="noConversion"/>
  </si>
  <si>
    <r>
      <t xml:space="preserve">    二十七、预备费</t>
    </r>
    <phoneticPr fontId="1" type="noConversion"/>
  </si>
  <si>
    <r>
      <t xml:space="preserve">    二十九、其他支出</t>
    </r>
    <phoneticPr fontId="1" type="noConversion"/>
  </si>
  <si>
    <r>
      <t xml:space="preserve">    二三十、转移性支出</t>
    </r>
    <phoneticPr fontId="1" type="noConversion"/>
  </si>
  <si>
    <r>
      <t xml:space="preserve">    二三一、债务还本支出</t>
    </r>
    <phoneticPr fontId="1" type="noConversion"/>
  </si>
  <si>
    <r>
      <t xml:space="preserve">    二三二、债务付息支出</t>
    </r>
    <phoneticPr fontId="1" type="noConversion"/>
  </si>
  <si>
    <r>
      <t xml:space="preserve">    二三三、债务发行费用</t>
    </r>
    <phoneticPr fontId="1" type="noConversion"/>
  </si>
  <si>
    <r>
      <t xml:space="preserve">  上年结转收入</t>
    </r>
    <phoneticPr fontId="1" type="noConversion"/>
  </si>
  <si>
    <r>
      <t xml:space="preserve">  结转下年支出</t>
    </r>
    <phoneticPr fontId="1" type="noConversion"/>
  </si>
  <si>
    <r>
      <t xml:space="preserve">      其中:一般公共预算拨款收入结转</t>
    </r>
    <phoneticPr fontId="1" type="noConversion"/>
  </si>
  <si>
    <r>
      <t>附表5：</t>
    </r>
    <phoneticPr fontId="1" type="noConversion"/>
  </si>
  <si>
    <r>
      <t>附表6：</t>
    </r>
    <phoneticPr fontId="1" type="noConversion"/>
  </si>
  <si>
    <r>
      <t>预算科目名称</t>
    </r>
    <phoneticPr fontId="1" type="noConversion"/>
  </si>
  <si>
    <r>
      <t>附表9：</t>
    </r>
    <phoneticPr fontId="1" type="noConversion"/>
  </si>
  <si>
    <r>
      <t>附表10：</t>
    </r>
    <phoneticPr fontId="1" type="noConversion"/>
  </si>
  <si>
    <r>
      <t>部门(单位)名称</t>
    </r>
    <phoneticPr fontId="1" type="noConversion"/>
  </si>
  <si>
    <r>
      <t>科目名称</t>
    </r>
    <phoneticPr fontId="1" type="noConversion"/>
  </si>
  <si>
    <r>
      <t>纳入专户管理的行政事业性收费收</t>
    </r>
    <phoneticPr fontId="1" type="noConversion"/>
  </si>
  <si>
    <r>
      <t>项目绩效目标</t>
    </r>
    <phoneticPr fontId="1" type="noConversion"/>
  </si>
  <si>
    <t>保证市直机关正常办公（公文传输、视频会议），保障省市县的公文传输，视频会议电报发放。</t>
  </si>
  <si>
    <r>
      <t>附表1</t>
    </r>
    <r>
      <rPr>
        <rFont val="宋体"/>
        <charset val="134"/>
        <family val="3"/>
        <color rgb="FF000000"/>
        <sz val="12"/>
      </rPr>
      <t>1</t>
    </r>
    <r>
      <rPr>
        <rFont val="宋体"/>
        <charset val="134"/>
        <family val="3"/>
        <color rgb="FF000000"/>
        <sz val="12"/>
      </rPr>
      <t>：</t>
    </r>
    <phoneticPr fontId="1" type="noConversion"/>
  </si>
  <si>
    <r>
      <t>科目名称（类/款/项）</t>
    </r>
    <phoneticPr fontId="1" type="noConversion"/>
  </si>
  <si>
    <r>
      <t>附表1</t>
    </r>
    <r>
      <rPr>
        <rFont val="宋体"/>
        <charset val="134"/>
        <family val="3"/>
        <color rgb="FF000000"/>
        <sz val="12"/>
      </rPr>
      <t>3</t>
    </r>
    <r>
      <rPr>
        <rFont val="宋体"/>
        <charset val="134"/>
        <family val="3"/>
        <color rgb="FF000000"/>
        <sz val="12"/>
      </rPr>
      <t>：</t>
    </r>
    <phoneticPr fontId="1" type="noConversion"/>
  </si>
  <si>
    <r>
      <t>单位名称科目名称（类/款/项）</t>
    </r>
    <phoneticPr fontId="1" type="noConversion"/>
  </si>
  <si>
    <r>
      <t>2</t>
    </r>
    <r>
      <rPr>
        <rFont val="宋体"/>
        <charset val="134"/>
        <family val="3"/>
        <b/>
        <color rgb="FF000000"/>
        <sz val="9"/>
      </rPr>
      <t>020</t>
    </r>
    <r>
      <rPr>
        <rFont val="宋体"/>
        <charset val="134"/>
        <family val="3"/>
        <b/>
        <color rgb="FF000000"/>
        <sz val="9"/>
      </rPr>
      <t>年预算数</t>
    </r>
    <phoneticPr fontId="1" type="noConversion"/>
  </si>
  <si>
    <r>
      <t>2</t>
    </r>
    <r>
      <rPr>
        <rFont val="宋体"/>
        <charset val="134"/>
        <family val="3"/>
        <color rgb="FF000000"/>
        <sz val="10"/>
      </rPr>
      <t>020年基本支出</t>
    </r>
    <phoneticPr fontId="1" type="noConversion"/>
  </si>
  <si>
    <r>
      <t>2</t>
    </r>
    <r>
      <rPr>
        <rFont val="宋体"/>
        <charset val="134"/>
        <family val="3"/>
        <b/>
        <color rgb="FF000000"/>
        <sz val="10"/>
      </rPr>
      <t>019</t>
    </r>
    <r>
      <rPr>
        <rFont val="宋体"/>
        <charset val="134"/>
        <family val="3"/>
        <b/>
        <color rgb="FF000000"/>
        <sz val="10"/>
      </rPr>
      <t>年预算数</t>
    </r>
    <phoneticPr fontId="1" type="noConversion"/>
  </si>
  <si>
    <r>
      <t>2</t>
    </r>
    <r>
      <rPr>
        <rFont val="宋体"/>
        <charset val="134"/>
        <family val="3"/>
        <b/>
        <color rgb="FF000000"/>
        <sz val="10"/>
      </rPr>
      <t>020</t>
    </r>
    <r>
      <rPr>
        <rFont val="宋体"/>
        <charset val="134"/>
        <family val="3"/>
        <b/>
        <color rgb="FF000000"/>
        <sz val="10"/>
      </rPr>
      <t>年预算数</t>
    </r>
    <phoneticPr fontId="1" type="noConversion"/>
  </si>
  <si>
    <r>
      <t>2</t>
    </r>
    <r>
      <rPr>
        <rFont val="宋体"/>
        <charset val="134"/>
        <family val="3"/>
        <b/>
        <color rgb="FF000000"/>
        <sz val="10"/>
      </rPr>
      <t>020</t>
    </r>
    <r>
      <rPr>
        <rFont val="宋体"/>
        <charset val="134"/>
        <family val="3"/>
        <b/>
        <color rgb="FF000000"/>
        <sz val="10"/>
      </rPr>
      <t>年预算安排</t>
    </r>
    <phoneticPr fontId="1" type="noConversion"/>
  </si>
  <si>
    <r>
      <t xml:space="preserve">    2020年调兵山市社会保障和民政事务服务中心部门预算公开报表  </t>
    </r>
    <phoneticPr fontId="1" type="noConversion"/>
  </si>
  <si>
    <r>
      <t xml:space="preserve">    2020年社会保障和民政事务服务中心部门收支预算总表</t>
    </r>
    <phoneticPr fontId="1" type="noConversion"/>
  </si>
  <si>
    <r>
      <t>2020年社会保障和民政事务服务中心部门收入预算总表</t>
    </r>
    <phoneticPr fontId="1" type="noConversion"/>
  </si>
  <si>
    <r>
      <t>2020年社会保障和民政事务服务中心部门支出预算总表</t>
    </r>
    <phoneticPr fontId="1" type="noConversion"/>
  </si>
  <si>
    <r>
      <t>2020年社会保障和民政事务服务中心部门财政拨款收支预算总表</t>
    </r>
    <phoneticPr fontId="1" type="noConversion"/>
  </si>
  <si>
    <r>
      <t>2020年社会保障和民政事务服务中心部门一般公共预算支出表</t>
    </r>
    <phoneticPr fontId="1" type="noConversion"/>
  </si>
  <si>
    <r>
      <t>2020年社会保障和民政事务服务中心部门政府预算经济分类情况表</t>
    </r>
    <phoneticPr fontId="1" type="noConversion"/>
  </si>
  <si>
    <t>社会保障和民政事务服务中心</t>
  </si>
  <si>
    <r>
      <t>社会保障和民政事务服务中心</t>
    </r>
    <phoneticPr fontId="1" type="noConversion"/>
  </si>
  <si>
    <r>
      <t>2020年社会保障和民政事务服务中心部门一般公共预算基本支出表</t>
    </r>
    <phoneticPr fontId="1" type="noConversion"/>
  </si>
  <si>
    <r>
      <t>2020年辽宁省提前告知专项支出表</t>
    </r>
    <phoneticPr fontId="1" type="noConversion"/>
  </si>
  <si>
    <r>
      <t>2020年社会保障和民政事务服务中心部门政府性基金预算支出表</t>
    </r>
    <phoneticPr fontId="1" type="noConversion"/>
  </si>
  <si>
    <r>
      <t xml:space="preserve">2020年社会保障和民政事务服务中心部门项目支出预算明细表           
</t>
    </r>
    <phoneticPr fontId="1" type="noConversion"/>
  </si>
  <si>
    <r>
      <t>2020年社会保障和民政事务服务中心部门债务支出预算情况表</t>
    </r>
    <phoneticPr fontId="1" type="noConversion"/>
  </si>
  <si>
    <r>
      <t>2020年社会保障和民政事务服务中心部门一般公共预算“三公”经费支出情况表</t>
    </r>
    <phoneticPr fontId="1" type="noConversion"/>
  </si>
  <si>
    <r>
      <t>2020年社会保障和民政事务服务中心部门政府采购支出预算表</t>
    </r>
    <phoneticPr fontId="1" type="noConversion"/>
  </si>
  <si>
    <r>
      <t>2020社会保障和民政事务服务中心部门财政资金安排的政府购买服务项目支出表</t>
    </r>
    <phoneticPr fontId="1" type="noConversion"/>
  </si>
  <si>
    <r>
      <t>机关事业单位基本养老保险缴费</t>
    </r>
    <phoneticPr fontId="1" type="noConversion"/>
  </si>
  <si>
    <r>
      <t>4</t>
    </r>
    <r>
      <rPr>
        <rFont val="宋体"/>
        <charset val="134"/>
        <family val="3"/>
        <color rgb="FF000000"/>
        <sz val="10"/>
      </rPr>
      <t>07001调兵山市社会保障和民政事务服务中心</t>
    </r>
    <phoneticPr fontId="1" type="noConversion"/>
  </si>
  <si>
    <r>
      <t>405002调兵山市医疗保障服务中心</t>
    </r>
    <phoneticPr fontId="1" type="noConversion"/>
  </si>
  <si>
    <r>
      <t>4</t>
    </r>
    <r>
      <rPr>
        <rFont val="宋体"/>
        <charset val="134"/>
        <family val="3"/>
        <color rgb="FF000000"/>
        <sz val="10"/>
      </rPr>
      <t>07002调兵山市民政事务服务中心</t>
    </r>
    <phoneticPr fontId="1" type="noConversion"/>
  </si>
  <si>
    <r>
      <t>4</t>
    </r>
    <r>
      <rPr>
        <rFont val="宋体"/>
        <charset val="134"/>
        <family val="3"/>
        <color rgb="FF000000"/>
        <sz val="10"/>
      </rPr>
      <t>07003调兵山市婚姻登记服务中心</t>
    </r>
    <phoneticPr fontId="1" type="noConversion"/>
  </si>
  <si>
    <r>
      <t>4</t>
    </r>
    <r>
      <rPr>
        <rFont val="宋体"/>
        <charset val="134"/>
        <family val="3"/>
        <color rgb="FF000000"/>
        <sz val="10"/>
      </rPr>
      <t>07004调兵山市殡仪馆</t>
    </r>
    <phoneticPr fontId="1" type="noConversion"/>
  </si>
  <si>
    <r>
      <t>4</t>
    </r>
    <r>
      <rPr>
        <rFont val="宋体"/>
        <charset val="134"/>
        <family val="3"/>
        <color rgb="FF000000"/>
        <sz val="10"/>
      </rPr>
      <t>07005调兵山市社会福利院</t>
    </r>
    <phoneticPr fontId="1" type="noConversion"/>
  </si>
  <si>
    <r>
      <t>2080104综合业务管理</t>
    </r>
    <phoneticPr fontId="1" type="noConversion"/>
  </si>
  <si>
    <r>
      <t>2080105劳动保障监察</t>
    </r>
    <phoneticPr fontId="1" type="noConversion"/>
  </si>
  <si>
    <r>
      <t>2080106就业管理事务</t>
    </r>
    <phoneticPr fontId="1" type="noConversion"/>
  </si>
  <si>
    <r>
      <t>2080107社会保险业务管理事务</t>
    </r>
    <phoneticPr fontId="1" type="noConversion"/>
  </si>
  <si>
    <r>
      <t>2080112劳动人事争议调解仲裁</t>
    </r>
    <phoneticPr fontId="1" type="noConversion"/>
  </si>
  <si>
    <r>
      <t>2080299其他民政管理事务支出</t>
    </r>
    <phoneticPr fontId="1" type="noConversion"/>
  </si>
  <si>
    <r>
      <t>2080505机关事业单位养老保险缴费支出</t>
    </r>
    <phoneticPr fontId="1" type="noConversion"/>
  </si>
  <si>
    <r>
      <t>2081004殡葬</t>
    </r>
    <phoneticPr fontId="1" type="noConversion"/>
  </si>
  <si>
    <r>
      <t>2101506医疗保障经办事务</t>
    </r>
    <phoneticPr fontId="1" type="noConversion"/>
  </si>
  <si>
    <t>备注：空表公示</t>
  </si>
  <si>
    <r>
      <t>2</t>
    </r>
    <r>
      <rPr>
        <rFont val="宋体"/>
        <charset val="134"/>
        <family val="3"/>
        <color rgb="FF000000"/>
        <sz val="10"/>
      </rPr>
      <t>080105劳动保障监察</t>
    </r>
    <phoneticPr fontId="1" type="noConversion"/>
  </si>
  <si>
    <r>
      <t>用于工程款 购买石碑款 临时工工资等。</t>
    </r>
    <phoneticPr fontId="1" type="noConversion"/>
  </si>
  <si>
    <r>
      <t>保障殡仪馆业务日常运行。</t>
    </r>
    <phoneticPr fontId="1" type="noConversion"/>
  </si>
  <si>
    <r>
      <t>企业养老、代办员补贴</t>
    </r>
    <phoneticPr fontId="1" type="noConversion"/>
  </si>
  <si>
    <r>
      <t>居民医保、新农合、职工慢病鉴定、生育、购办公用品</t>
    </r>
    <phoneticPr fontId="1" type="noConversion"/>
  </si>
  <si>
    <r>
      <t>购办公用品</t>
    </r>
    <phoneticPr fontId="1" type="noConversion"/>
  </si>
  <si>
    <r>
      <t>打印机</t>
    </r>
    <phoneticPr fontId="1" type="noConversion"/>
  </si>
  <si>
    <r>
      <t>电脑、打印机、扫描仪</t>
    </r>
    <phoneticPr fontId="1" type="noConversion"/>
  </si>
  <si>
    <r>
      <t>电脑、打印机</t>
    </r>
    <phoneticPr fontId="1" type="noConversion"/>
  </si>
  <si>
    <r>
      <t>复印机</t>
    </r>
    <phoneticPr fontId="1" type="noConversion"/>
  </si>
</sst>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dr="http://schemas.openxmlformats.org/drawingml/2006/spreadsheetDrawing" count="7" mc:Ignorable="x14ac">
  <numFmts count="15">
    <numFmt numFmtId="5" formatCode="&quot;$&quot;#,##0_);(&quot;$&quot;#,##0)"/>
    <numFmt numFmtId="6" formatCode="&quot;$&quot;#,##0_);[Red](&quot;$&quot;#,##0)"/>
    <numFmt numFmtId="7" formatCode="&quot;$&quot;#,##0.00_);(&quot;$&quot;#,##0.00)"/>
    <numFmt numFmtId="8" formatCode="&quot;$&quot;#,##0.00_);[Red](&quot;$&quot;#,##0.00)"/>
    <numFmt numFmtId="41" formatCode="_(* #,##0_);_(* (#,##0);_(* &quot;-&quot;_);_(@_)"/>
    <numFmt numFmtId="42" formatCode="_(&quot;$&quot;* #,##0_);_(&quot;$&quot;* (#,##0);_(&quot;$&quot;* &quot;-&quot;_);_(@_)"/>
    <numFmt numFmtId="43" formatCode="_(* #,##0.00_);_(* (#,##0.00);_(* &quot;-&quot;??_);_(@_)"/>
    <numFmt numFmtId="44" formatCode="_(&quot;$&quot;* #,##0.00_);_(&quot;$&quot;* (#,##0.00);_(&quot;$&quot;* &quot;-&quot;??_);_(@_)"/>
    <numFmt numFmtId="176" formatCode="0.0_);[Red]\(0.0\)"/>
    <numFmt numFmtId="177" formatCode="#,##0.0000"/>
    <numFmt numFmtId="178" formatCode="0_);[Red]\(0\)"/>
    <numFmt numFmtId="179" formatCode="0.00_);[Red]\(0.00\)"/>
    <numFmt numFmtId="180" formatCode="#,##0.0;[Red]\-#,##0.0"/>
    <numFmt numFmtId="181" formatCode="#,##0.00_ "/>
    <numFmt numFmtId="182" formatCode="0.00_ "/>
  </numFmts>
  <fonts count="45">
    <font>
      <name val="宋体"/>
      <charset val="134"/>
      <color rgb="FF000000"/>
      <sz val="12"/>
    </font>
    <font>
      <name val="宋体"/>
      <charset val="134"/>
      <color rgb="FF000000"/>
      <sz val="9"/>
    </font>
    <font>
      <name val="宋体"/>
      <charset val="134"/>
      <b/>
      <color rgb="FF000000"/>
      <sz val="10"/>
    </font>
    <font>
      <name val="宋体"/>
      <charset val="134"/>
      <color rgb="FF000000"/>
      <sz val="12"/>
    </font>
    <font>
      <name val="宋体"/>
      <charset val="134"/>
      <color rgb="FF000000"/>
      <sz val="10"/>
    </font>
    <font>
      <name val="宋体"/>
      <charset val="134"/>
      <b/>
      <color rgb="FF000000"/>
      <sz val="22"/>
    </font>
    <font>
      <name val="宋体"/>
      <charset val="134"/>
      <color rgb="FF000000"/>
      <sz val="11"/>
    </font>
    <font>
      <name val="宋体"/>
      <charset val="134"/>
      <b/>
      <color rgb="FF000000"/>
      <sz val="12"/>
    </font>
    <font>
      <name val="宋体"/>
      <charset val="134"/>
      <color rgb="FF000000"/>
      <sz val="22"/>
    </font>
    <font>
      <name val="宋体"/>
      <charset val="134"/>
      <b/>
      <color rgb="FF000000"/>
      <sz val="22"/>
    </font>
    <font>
      <name val="宋体"/>
      <charset val="134"/>
      <color rgb="FF000000"/>
      <sz val="11"/>
    </font>
    <font>
      <name val="宋体"/>
      <charset val="134"/>
      <color rgb="FFFFFFFF"/>
      <sz val="11"/>
    </font>
    <font>
      <name val="宋体"/>
      <charset val="134"/>
      <b/>
      <color rgb="FF003366"/>
      <sz val="18"/>
    </font>
    <font>
      <name val="宋体"/>
      <charset val="134"/>
      <b/>
      <color rgb="FF003366"/>
      <sz val="15"/>
    </font>
    <font>
      <name val="宋体"/>
      <charset val="134"/>
      <b/>
      <color rgb="FF003366"/>
      <sz val="13"/>
    </font>
    <font>
      <name val="宋体"/>
      <charset val="134"/>
      <b/>
      <color rgb="FF003366"/>
      <sz val="11"/>
    </font>
    <font>
      <name val="宋体"/>
      <charset val="134"/>
      <color rgb="FF800080"/>
      <sz val="11"/>
    </font>
    <font>
      <name val="宋体"/>
      <charset val="134"/>
      <color rgb="FF008000"/>
      <sz val="11"/>
    </font>
    <font>
      <name val="宋体"/>
      <charset val="134"/>
      <b/>
      <color rgb="FF000000"/>
      <sz val="11"/>
    </font>
    <font>
      <name val="宋体"/>
      <charset val="134"/>
      <b/>
      <color rgb="FFFF9900"/>
      <sz val="11"/>
    </font>
    <font>
      <name val="宋体"/>
      <charset val="134"/>
      <b/>
      <color rgb="FFFFFFFF"/>
      <sz val="11"/>
    </font>
    <font>
      <name val="宋体"/>
      <charset val="134"/>
      <i/>
      <color rgb="FF808080"/>
      <sz val="11"/>
    </font>
    <font>
      <name val="宋体"/>
      <charset val="134"/>
      <color rgb="FFFF0000"/>
      <sz val="11"/>
    </font>
    <font>
      <name val="宋体"/>
      <charset val="134"/>
      <color rgb="FFFF9900"/>
      <sz val="11"/>
    </font>
    <font>
      <name val="宋体"/>
      <charset val="134"/>
      <color rgb="FF993300"/>
      <sz val="11"/>
    </font>
    <font>
      <name val="宋体"/>
      <charset val="134"/>
      <b/>
      <color rgb="FF333333"/>
      <sz val="11"/>
    </font>
    <font>
      <name val="宋体"/>
      <charset val="134"/>
      <color rgb="FF333399"/>
      <sz val="11"/>
    </font>
    <font>
      <name val="宋体"/>
      <charset val="134"/>
      <b/>
      <color rgb="FF000000"/>
      <sz val="20"/>
    </font>
    <font>
      <name val="宋体"/>
      <charset val="134"/>
      <b/>
      <color rgb="FF000000"/>
      <sz val="9"/>
    </font>
    <font>
      <name val="宋体"/>
      <charset val="134"/>
      <b/>
      <color rgb="FF000000"/>
      <sz val="16"/>
    </font>
    <font>
      <name val="宋体"/>
      <charset val="134"/>
      <b/>
      <color rgb="FF000000"/>
      <sz val="18"/>
    </font>
    <font>
      <name val="Geneva"/>
      <family val="2"/>
      <color rgb="FF000000"/>
      <sz val="10"/>
    </font>
    <font>
      <name val="Arial"/>
      <family val="2"/>
      <color rgb="FF000000"/>
      <sz val="10"/>
    </font>
    <font>
      <name val="黑体"/>
      <charset val="134"/>
      <family val="3"/>
      <color rgb="FF000000"/>
      <sz val="18"/>
    </font>
    <font>
      <name val="宋体"/>
      <charset val="134"/>
      <family val="3"/>
      <b/>
      <color rgb="FF000000"/>
      <sz val="28"/>
    </font>
    <font>
      <name val="宋体"/>
      <charset val="134"/>
      <family val="3"/>
      <color rgb="FF000000"/>
      <sz val="10"/>
    </font>
    <font>
      <name val="宋体"/>
      <charset val="134"/>
      <family val="3"/>
      <b/>
      <color rgb="FF000000"/>
      <sz val="9"/>
    </font>
    <font>
      <name val="宋体"/>
      <charset val="134"/>
      <family val="3"/>
      <color rgb="FF000000"/>
      <sz val="12"/>
    </font>
    <font>
      <name val="宋体"/>
      <charset val="134"/>
      <family val="3"/>
      <color rgb="FF000000"/>
      <sz val="9"/>
    </font>
    <font>
      <name val="宋体"/>
      <charset val="134"/>
      <family val="3"/>
      <b/>
      <color rgb="FF000000"/>
      <sz val="22"/>
    </font>
    <font>
      <name val="宋体"/>
      <charset val="134"/>
      <family val="3"/>
      <b/>
      <color rgb="FF000000"/>
      <sz val="20"/>
    </font>
    <font>
      <name val="宋体"/>
      <charset val="134"/>
      <family val="3"/>
      <b/>
      <color rgb="FF000000"/>
      <sz val="18"/>
    </font>
    <font>
      <name val="宋体"/>
      <charset val="134"/>
      <family val="3"/>
      <b/>
      <color rgb="FF000000"/>
      <sz val="22"/>
    </font>
    <font>
      <name val="宋体"/>
      <charset val="134"/>
      <family val="3"/>
      <b/>
      <color rgb="FF000000"/>
      <sz val="10"/>
    </font>
    <font>
      <name val="宋体"/>
      <charset val="134"/>
      <family val="3"/>
      <color rgb="FF000000"/>
      <sz val="11"/>
    </font>
  </fonts>
  <fills count="27">
    <fill>
      <patternFill patternType="none"/>
    </fill>
    <fill>
      <patternFill patternType="gray125"/>
    </fill>
    <fill>
      <patternFill patternType="solid">
        <fgColor rgb="FFCCCCFF"/>
      </patternFill>
    </fill>
    <fill>
      <patternFill patternType="solid">
        <fgColor rgb="FFFF99CC"/>
      </patternFill>
    </fill>
    <fill>
      <patternFill patternType="solid">
        <fgColor rgb="FFCCFFCC"/>
      </patternFill>
    </fill>
    <fill>
      <patternFill patternType="solid">
        <fgColor rgb="FFCC99FF"/>
      </patternFill>
    </fill>
    <fill>
      <patternFill patternType="solid">
        <fgColor rgb="FFCCFFFF"/>
      </patternFill>
    </fill>
    <fill>
      <patternFill patternType="solid">
        <fgColor rgb="FFE3E3E3"/>
      </patternFill>
    </fill>
    <fill>
      <patternFill patternType="solid">
        <fgColor rgb="FF99CCFF"/>
      </patternFill>
    </fill>
    <fill>
      <patternFill patternType="solid">
        <fgColor rgb="FFFF8080"/>
      </patternFill>
    </fill>
    <fill>
      <patternFill patternType="solid">
        <fgColor rgb="FF00FF00"/>
      </patternFill>
    </fill>
    <fill>
      <patternFill patternType="solid">
        <fgColor rgb="FFFFCC00"/>
      </patternFill>
    </fill>
    <fill>
      <patternFill patternType="solid">
        <fgColor rgb="FF0066CC"/>
      </patternFill>
    </fill>
    <fill>
      <patternFill patternType="solid">
        <fgColor rgb="FF800080"/>
      </patternFill>
    </fill>
    <fill>
      <patternFill patternType="solid">
        <fgColor rgb="FF33CCCC"/>
      </patternFill>
    </fill>
    <fill>
      <patternFill patternType="solid">
        <fgColor rgb="FFFF9900"/>
      </patternFill>
    </fill>
    <fill>
      <patternFill patternType="solid">
        <fgColor rgb="FFC0C0C0"/>
      </patternFill>
    </fill>
    <fill>
      <patternFill patternType="solid">
        <fgColor rgb="FF969696"/>
      </patternFill>
    </fill>
    <fill>
      <patternFill patternType="solid">
        <fgColor rgb="FF333399"/>
      </patternFill>
    </fill>
    <fill>
      <patternFill patternType="solid">
        <fgColor rgb="FFFF0000"/>
      </patternFill>
    </fill>
    <fill>
      <patternFill patternType="solid">
        <fgColor rgb="FF339966"/>
      </patternFill>
    </fill>
    <fill>
      <patternFill patternType="solid">
        <fgColor rgb="FFFF6600"/>
      </patternFill>
    </fill>
    <fill>
      <patternFill patternType="solid">
        <fgColor rgb="FFFFFF99"/>
      </patternFill>
    </fill>
    <fill>
      <patternFill patternType="solid">
        <fgColor rgb="FFFFFFCC"/>
      </patternFill>
    </fill>
    <fill>
      <patternFill patternType="solid">
        <fgColor rgb="FFFFFFFF"/>
      </patternFill>
    </fill>
    <fill>
      <patternFill patternType="solid">
        <fgColor rgb="FFFFFFFF"/>
        <bgColor indexed="64"/>
      </patternFill>
    </fill>
    <fill>
      <patternFill patternType="solid">
        <fgColor rgb="FFD8D8D8"/>
        <bgColor indexed="64"/>
      </patternFill>
    </fill>
  </fills>
  <borders count="21">
    <border>
      <left style="none">
        <color rgb="FF000000"/>
      </left>
      <right style="none">
        <color rgb="FF000000"/>
      </right>
      <top style="none">
        <color rgb="FF000000"/>
      </top>
      <bottom style="none">
        <color rgb="FF000000"/>
      </bottom>
      <diagonal style="none">
        <color rgb="FF000000"/>
      </diagonal>
    </border>
    <border>
      <left style="none">
        <color rgb="FF000000"/>
      </left>
      <right style="none">
        <color rgb="FF000000"/>
      </right>
      <top style="none">
        <color rgb="FF000000"/>
      </top>
      <bottom style="thick">
        <color rgb="FF333399"/>
      </bottom>
      <diagonal style="none">
        <color rgb="FF000000"/>
      </diagonal>
    </border>
    <border>
      <left style="none">
        <color rgb="FF000000"/>
      </left>
      <right style="none">
        <color rgb="FF000000"/>
      </right>
      <top style="none">
        <color rgb="FF000000"/>
      </top>
      <bottom style="thick">
        <color rgb="FFC0C0C0"/>
      </bottom>
      <diagonal style="none">
        <color rgb="FF000000"/>
      </diagonal>
    </border>
    <border>
      <left style="none">
        <color rgb="FF000000"/>
      </left>
      <right style="none">
        <color rgb="FF000000"/>
      </right>
      <top style="none">
        <color rgb="FF000000"/>
      </top>
      <bottom style="medium">
        <color rgb="FF0066CC"/>
      </bottom>
      <diagonal style="none">
        <color rgb="FF000000"/>
      </diagonal>
    </border>
    <border>
      <left style="none">
        <color rgb="FF000000"/>
      </left>
      <right style="none">
        <color rgb="FF000000"/>
      </right>
      <top style="thin">
        <color rgb="FF333399"/>
      </top>
      <bottom style="double">
        <color rgb="FF333399"/>
      </bottom>
      <diagonal style="none">
        <color rgb="FF000000"/>
      </diagonal>
    </border>
    <border>
      <left style="thin">
        <color rgb="FF808080"/>
      </left>
      <right style="thin">
        <color rgb="FF808080"/>
      </right>
      <top style="thin">
        <color rgb="FF808080"/>
      </top>
      <bottom style="thin">
        <color rgb="FF808080"/>
      </bottom>
      <diagonal style="none">
        <color rgb="FF000000"/>
      </diagonal>
    </border>
    <border>
      <left style="double">
        <color rgb="FF333333"/>
      </left>
      <right style="double">
        <color rgb="FF333333"/>
      </right>
      <top style="double">
        <color rgb="FF333333"/>
      </top>
      <bottom style="double">
        <color rgb="FF333333"/>
      </bottom>
      <diagonal style="none">
        <color rgb="FF000000"/>
      </diagonal>
    </border>
    <border>
      <left style="none">
        <color rgb="FF000000"/>
      </left>
      <right style="none">
        <color rgb="FF000000"/>
      </right>
      <top style="none">
        <color rgb="FF000000"/>
      </top>
      <bottom style="double">
        <color rgb="FFFF9900"/>
      </bottom>
      <diagonal style="none">
        <color rgb="FF000000"/>
      </diagonal>
    </border>
    <border>
      <left style="thin">
        <color rgb="FF333333"/>
      </left>
      <right style="thin">
        <color rgb="FF333333"/>
      </right>
      <top style="thin">
        <color rgb="FF333333"/>
      </top>
      <bottom style="thin">
        <color rgb="FF333333"/>
      </bottom>
      <diagonal style="none">
        <color rgb="FF000000"/>
      </diagonal>
    </border>
    <border>
      <left style="thin">
        <color rgb="FFC0C0C0"/>
      </left>
      <right style="thin">
        <color rgb="FFC0C0C0"/>
      </right>
      <top style="thin">
        <color rgb="FFC0C0C0"/>
      </top>
      <bottom style="thin">
        <color rgb="FFC0C0C0"/>
      </bottom>
      <diagonal style="none">
        <color rgb="FF000000"/>
      </diagonal>
    </border>
    <border>
      <left style="none">
        <color rgb="FF000000"/>
      </left>
      <right style="none">
        <color rgb="FF000000"/>
      </right>
      <top style="none">
        <color rgb="FF000000"/>
      </top>
      <bottom style="thin"/>
      <diagonal style="none">
        <color rgb="FF000000"/>
      </diagonal>
    </border>
    <border>
      <left style="thin"/>
      <right style="thin"/>
      <top style="thin"/>
      <bottom style="none">
        <color rgb="FF000000"/>
      </bottom>
      <diagonal style="none">
        <color rgb="FF000000"/>
      </diagonal>
    </border>
    <border>
      <left style="none">
        <color rgb="FF000000"/>
      </left>
      <right style="thin"/>
      <top style="thin"/>
      <bottom style="thin"/>
      <diagonal style="none">
        <color rgb="FF000000"/>
      </diagonal>
    </border>
    <border>
      <left style="thin"/>
      <right style="thin"/>
      <top style="thin"/>
      <bottom style="thin"/>
      <diagonal style="none">
        <color rgb="FF000000"/>
      </diagonal>
    </border>
    <border>
      <left style="thin">
        <color rgb="FF000000"/>
      </left>
      <right style="thin">
        <color rgb="FF000000"/>
      </right>
      <top style="thin">
        <color rgb="FF000000"/>
      </top>
      <bottom style="thin">
        <color rgb="FF000000"/>
      </bottom>
      <diagonal style="none">
        <color rgb="FF000000"/>
      </diagonal>
    </border>
    <border>
      <left style="thin"/>
      <right style="none">
        <color rgb="FF000000"/>
      </right>
      <top style="thin"/>
      <bottom style="thin"/>
      <diagonal style="none">
        <color rgb="FF000000"/>
      </diagonal>
    </border>
    <border>
      <left style="thin"/>
      <right style="thin"/>
      <top style="none">
        <color rgb="FF000000"/>
      </top>
      <bottom style="none">
        <color rgb="FF000000"/>
      </bottom>
      <diagonal style="none">
        <color rgb="FF000000"/>
      </diagonal>
    </border>
    <border>
      <left style="thin"/>
      <right style="thin"/>
      <top style="none">
        <color rgb="FF000000"/>
      </top>
      <bottom style="thin"/>
      <diagonal style="none">
        <color rgb="FF000000"/>
      </diagonal>
    </border>
    <border>
      <left style="none">
        <color rgb="FF000000"/>
      </left>
      <right style="none">
        <color rgb="FF000000"/>
      </right>
      <top style="thin"/>
      <bottom style="thin"/>
      <diagonal style="none">
        <color rgb="FF000000"/>
      </diagonal>
    </border>
    <border>
      <left style="thin"/>
      <right style="none">
        <color rgb="FF000000"/>
      </right>
      <top style="thin"/>
      <bottom style="none">
        <color rgb="FF000000"/>
      </bottom>
      <diagonal style="none">
        <color rgb="FF000000"/>
      </diagonal>
    </border>
    <border>
      <left style="thin"/>
      <right style="none">
        <color rgb="FF000000"/>
      </right>
      <top style="none">
        <color rgb="FF000000"/>
      </top>
      <bottom style="thin"/>
      <diagonal style="none">
        <color rgb="FF000000"/>
      </diagonal>
    </border>
  </borders>
  <cellStyleXfs count="52">
    <xf numFmtId="0" fontId="0" fillId="0" borderId="0" xfId="0"/>
    <xf numFmtId="0" fontId="10" fillId="2" borderId="0" xfId="0" applyFont="1" applyFill="1" applyAlignment="1">
      <alignment vertical="center"/>
    </xf>
    <xf numFmtId="0" fontId="10" fillId="3" borderId="0" xfId="0" applyFont="1" applyFill="1" applyAlignment="1">
      <alignment vertical="center"/>
    </xf>
    <xf numFmtId="0" fontId="10" fillId="4" borderId="0" xfId="0" applyFont="1" applyFill="1" applyAlignment="1">
      <alignment vertical="center"/>
    </xf>
    <xf numFmtId="0" fontId="10" fillId="5" borderId="0" xfId="0" applyFont="1" applyFill="1" applyAlignment="1">
      <alignment vertical="center"/>
    </xf>
    <xf numFmtId="0" fontId="10" fillId="6" borderId="0" xfId="0" applyFont="1" applyFill="1" applyAlignment="1">
      <alignment vertical="center"/>
    </xf>
    <xf numFmtId="0" fontId="10" fillId="7" borderId="0" xfId="0" applyFont="1" applyFill="1" applyAlignment="1">
      <alignment vertical="center"/>
    </xf>
    <xf numFmtId="0" fontId="10" fillId="8" borderId="0" xfId="0" applyFont="1" applyFill="1" applyAlignment="1">
      <alignment vertical="center"/>
    </xf>
    <xf numFmtId="0" fontId="10" fillId="9" borderId="0" xfId="0" applyFont="1" applyFill="1" applyAlignment="1">
      <alignment vertical="center"/>
    </xf>
    <xf numFmtId="0" fontId="10" fillId="10" borderId="0" xfId="0" applyFont="1" applyFill="1" applyAlignment="1">
      <alignment vertical="center"/>
    </xf>
    <xf numFmtId="0" fontId="10" fillId="5" borderId="0" xfId="0" applyFont="1" applyFill="1" applyAlignment="1">
      <alignment vertical="center"/>
    </xf>
    <xf numFmtId="0" fontId="10" fillId="8" borderId="0" xfId="0" applyFont="1" applyFill="1" applyAlignment="1">
      <alignment vertical="center"/>
    </xf>
    <xf numFmtId="0" fontId="10" fillId="11" borderId="0" xfId="0" applyFont="1" applyFill="1" applyAlignment="1">
      <alignment vertical="center"/>
    </xf>
    <xf numFmtId="0" fontId="11" fillId="12" borderId="0" xfId="0" applyFont="1" applyFill="1" applyAlignment="1">
      <alignment vertical="center"/>
    </xf>
    <xf numFmtId="0" fontId="11" fillId="9" borderId="0" xfId="0" applyFont="1" applyFill="1" applyAlignment="1">
      <alignment vertical="center"/>
    </xf>
    <xf numFmtId="0" fontId="11" fillId="10" borderId="0" xfId="0" applyFont="1" applyFill="1" applyAlignment="1">
      <alignment vertical="center"/>
    </xf>
    <xf numFmtId="0" fontId="11" fillId="13" borderId="0" xfId="0" applyFont="1" applyFill="1" applyAlignment="1">
      <alignment vertical="center"/>
    </xf>
    <xf numFmtId="0" fontId="11" fillId="14" borderId="0" xfId="0" applyFont="1" applyFill="1" applyAlignment="1">
      <alignment vertical="center"/>
    </xf>
    <xf numFmtId="0" fontId="11" fillId="15" borderId="0" xfId="0" applyFont="1" applyFill="1" applyAlignment="1">
      <alignment vertical="center"/>
    </xf>
    <xf numFmtId="0" fontId="12" fillId="0" borderId="0" xfId="0" applyFont="1" applyAlignment="1">
      <alignment vertical="center"/>
    </xf>
    <xf numFmtId="0" fontId="13" fillId="0" borderId="1" xfId="0" applyFont="1" applyBorder="1" applyAlignment="1">
      <alignment vertical="center"/>
    </xf>
    <xf numFmtId="0" fontId="14" fillId="0" borderId="2"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xf>
    <xf numFmtId="0" fontId="16" fillId="3" borderId="0" xfId="0" applyFont="1" applyFill="1" applyAlignment="1">
      <alignment vertical="center"/>
    </xf>
    <xf numFmtId="0" fontId="3" fillId="0" borderId="0" xfId="0" applyFont="1" applyAlignment="1">
      <alignment vertical="center"/>
    </xf>
    <xf numFmtId="0" fontId="1" fillId="0" borderId="0" xfId="0" applyFont="1"/>
    <xf numFmtId="0" fontId="1" fillId="0" borderId="0" xfId="0" applyFont="1" applyAlignment="1">
      <alignment vertical="center"/>
    </xf>
    <xf numFmtId="0" fontId="32" fillId="0" borderId="0" xfId="0" applyFont="1"/>
    <xf numFmtId="0" fontId="1" fillId="0" borderId="0" xfId="0" applyFont="1" applyAlignment="1">
      <alignment vertical="center"/>
    </xf>
    <xf numFmtId="0" fontId="1" fillId="0" borderId="0" xfId="0" applyFont="1" applyAlignment="1">
      <alignment vertical="center"/>
    </xf>
    <xf numFmtId="0" fontId="1" fillId="0" borderId="0" xfId="0" applyFont="1"/>
    <xf numFmtId="0" fontId="1" fillId="0" borderId="0" xfId="0" applyFont="1"/>
    <xf numFmtId="0" fontId="1" fillId="0" borderId="0" xfId="0" applyFont="1" applyAlignment="1">
      <alignment vertical="center"/>
    </xf>
    <xf numFmtId="0" fontId="17" fillId="4" borderId="0" xfId="0" applyFont="1" applyFill="1" applyAlignment="1">
      <alignment vertical="center"/>
    </xf>
    <xf numFmtId="0" fontId="18" fillId="0" borderId="4" xfId="0" applyFont="1" applyBorder="1" applyAlignment="1">
      <alignment vertical="center"/>
    </xf>
    <xf numFmtId="0" fontId="19" fillId="16" borderId="5" xfId="0" applyFont="1" applyFill="1" applyBorder="1" applyAlignment="1">
      <alignment vertical="center"/>
    </xf>
    <xf numFmtId="0" fontId="20" fillId="17" borderId="6" xfId="0" applyFont="1" applyFill="1" applyBorder="1" applyAlignment="1">
      <alignment vertical="center"/>
    </xf>
    <xf numFmtId="0" fontId="21" fillId="0" borderId="0" xfId="0" applyFont="1" applyAlignment="1">
      <alignment vertical="center"/>
    </xf>
    <xf numFmtId="0" fontId="22" fillId="0" borderId="0" xfId="0" applyFont="1" applyAlignment="1">
      <alignment vertical="center"/>
    </xf>
    <xf numFmtId="0" fontId="23" fillId="0" borderId="7" xfId="0" applyFont="1" applyBorder="1" applyAlignment="1">
      <alignment vertical="center"/>
    </xf>
    <xf numFmtId="0" fontId="11" fillId="18" borderId="0" xfId="0" applyFont="1" applyFill="1" applyAlignment="1">
      <alignment vertical="center"/>
    </xf>
    <xf numFmtId="0" fontId="11" fillId="19" borderId="0" xfId="0" applyFont="1" applyFill="1" applyAlignment="1">
      <alignment vertical="center"/>
    </xf>
    <xf numFmtId="0" fontId="11" fillId="20" borderId="0" xfId="0" applyFont="1" applyFill="1" applyAlignment="1">
      <alignment vertical="center"/>
    </xf>
    <xf numFmtId="0" fontId="11" fillId="13" borderId="0" xfId="0" applyFont="1" applyFill="1" applyAlignment="1">
      <alignment vertical="center"/>
    </xf>
    <xf numFmtId="0" fontId="11" fillId="14" borderId="0" xfId="0" applyFont="1" applyFill="1" applyAlignment="1">
      <alignment vertical="center"/>
    </xf>
    <xf numFmtId="0" fontId="11" fillId="21" borderId="0" xfId="0" applyFont="1" applyFill="1" applyAlignment="1">
      <alignment vertical="center"/>
    </xf>
    <xf numFmtId="0" fontId="24" fillId="22" borderId="0" xfId="0" applyFont="1" applyFill="1" applyAlignment="1">
      <alignment vertical="center"/>
    </xf>
    <xf numFmtId="0" fontId="25" fillId="16" borderId="8" xfId="0" applyFont="1" applyFill="1" applyBorder="1" applyAlignment="1">
      <alignment vertical="center"/>
    </xf>
    <xf numFmtId="0" fontId="26" fillId="7" borderId="5" xfId="0" applyFont="1" applyFill="1" applyBorder="1" applyAlignment="1">
      <alignment vertical="center"/>
    </xf>
    <xf numFmtId="0" fontId="31" fillId="0" borderId="0" xfId="0" applyFont="1"/>
    <xf numFmtId="0" fontId="1" fillId="23" borderId="9" xfId="0" applyFont="1" applyFill="1" applyBorder="1" applyAlignment="1">
      <alignment vertical="center"/>
    </xf>
  </cellStyleXfs>
  <cellXfs count="207">
    <xf numFmtId="0" fontId="0" fillId="0" borderId="0" xfId="0"/>
    <xf numFmtId="0" fontId="1" fillId="0" borderId="0" xfId="0" applyFont="1"/>
    <xf numFmtId="0" fontId="4" fillId="0" borderId="0" xfId="0" applyFont="1" applyAlignment="1">
      <alignment vertical="center"/>
    </xf>
    <xf numFmtId="176" fontId="4" fillId="0" borderId="0" xfId="0" applyNumberFormat="1" applyFont="1" applyAlignment="1">
      <alignment vertical="center"/>
    </xf>
    <xf numFmtId="0" fontId="4" fillId="0" borderId="0" xfId="0" applyFont="1" applyAlignment="1">
      <alignment horizontal="center" vertical="center"/>
    </xf>
    <xf numFmtId="176" fontId="4" fillId="0" borderId="0" xfId="0" applyNumberFormat="1" applyFont="1" applyAlignment="1">
      <alignment horizontal="right" vertical="center"/>
    </xf>
    <xf numFmtId="0" fontId="6" fillId="0" borderId="0" xfId="0" applyFont="1" applyAlignment="1">
      <alignment vertical="center"/>
    </xf>
    <xf numFmtId="0" fontId="3" fillId="0" borderId="0" xfId="0" applyFont="1"/>
    <xf numFmtId="0" fontId="2" fillId="0" borderId="0" xfId="0" applyFont="1" applyAlignment="1">
      <alignment horizontal="center"/>
    </xf>
    <xf numFmtId="0" fontId="4" fillId="0" borderId="0" xfId="0" applyFont="1"/>
    <xf numFmtId="0" fontId="1" fillId="0" borderId="0" xfId="0" applyFont="1" applyAlignment="1">
      <alignment vertical="center"/>
    </xf>
    <xf numFmtId="0" fontId="2" fillId="0" borderId="0" xfId="0" applyFont="1" applyAlignment="1">
      <alignment horizontal="center"/>
    </xf>
    <xf numFmtId="0" fontId="2" fillId="24" borderId="0" xfId="0" applyFont="1" applyFill="1" applyAlignment="1">
      <alignment horizontal="center"/>
    </xf>
    <xf numFmtId="0" fontId="2" fillId="0" borderId="0" xfId="0" applyFont="1"/>
    <xf numFmtId="0" fontId="2" fillId="0" borderId="0" xfId="0" applyFont="1"/>
    <xf numFmtId="0" fontId="2" fillId="0" borderId="0" xfId="0" applyFont="1" applyAlignment="1">
      <alignment horizontal="right" vertical="center"/>
    </xf>
    <xf numFmtId="0" fontId="2" fillId="0" borderId="10" xfId="0" applyFont="1" applyBorder="1" applyAlignment="1">
      <alignment vertical="center"/>
    </xf>
    <xf numFmtId="0" fontId="4" fillId="0" borderId="0" xfId="0" applyFont="1" applyAlignment="1">
      <alignment horizontal="right"/>
    </xf>
    <xf numFmtId="0" fontId="2" fillId="0" borderId="11" xfId="0" applyFont="1" applyBorder="1" applyAlignment="1">
      <alignment horizontal="center" vertical="center" wrapText="1"/>
    </xf>
    <xf numFmtId="0" fontId="2" fillId="0" borderId="13" xfId="0" applyFont="1" applyBorder="1" applyAlignment="1">
      <alignment horizontal="centerContinuous" vertical="center"/>
    </xf>
    <xf numFmtId="0" fontId="2" fillId="0" borderId="13" xfId="0" applyFont="1" applyBorder="1" applyAlignment="1">
      <alignment horizontal="center" vertical="center" wrapText="1"/>
    </xf>
    <xf numFmtId="0" fontId="2" fillId="24" borderId="13" xfId="0" applyFont="1" applyFill="1" applyBorder="1" applyAlignment="1">
      <alignment horizontal="center" vertical="center" wrapText="1"/>
    </xf>
    <xf numFmtId="0" fontId="4" fillId="0" borderId="0" xfId="0" applyFont="1"/>
    <xf numFmtId="0" fontId="4" fillId="0" borderId="0" xfId="0" applyFont="1"/>
    <xf numFmtId="0" fontId="2" fillId="0" borderId="0" xfId="0" applyFont="1" applyAlignment="1">
      <alignment horizontal="right" vertical="center"/>
    </xf>
    <xf numFmtId="0" fontId="1" fillId="0" borderId="0" xfId="0" applyFont="1"/>
    <xf numFmtId="0" fontId="1" fillId="0" borderId="0" xfId="0" applyFont="1"/>
    <xf numFmtId="0" fontId="1" fillId="0" borderId="0" xfId="0" applyFont="1" applyAlignment="1">
      <alignment vertical="center"/>
    </xf>
    <xf numFmtId="0" fontId="2" fillId="0" borderId="0" xfId="0" applyFont="1" applyAlignment="1">
      <alignment horizontal="right" vertical="center"/>
    </xf>
    <xf numFmtId="0" fontId="1" fillId="0" borderId="0" xfId="0" applyFont="1" applyAlignment="1">
      <alignment vertical="center"/>
    </xf>
    <xf numFmtId="0" fontId="1" fillId="0" borderId="0" xfId="0" applyFont="1"/>
    <xf numFmtId="0" fontId="2" fillId="0" borderId="0" xfId="0" applyFont="1"/>
    <xf numFmtId="0" fontId="2" fillId="0" borderId="0" xfId="0" applyFont="1"/>
    <xf numFmtId="0" fontId="2" fillId="0" borderId="10" xfId="0" applyFont="1" applyBorder="1" applyAlignment="1">
      <alignment horizontal="right" vertical="center"/>
    </xf>
    <xf numFmtId="0" fontId="1" fillId="0" borderId="0" xfId="0" applyFont="1"/>
    <xf numFmtId="0" fontId="4" fillId="0" borderId="0" xfId="0" applyFont="1" applyAlignment="1">
      <alignment vertical="center"/>
    </xf>
    <xf numFmtId="0" fontId="0" fillId="0" borderId="0" xfId="0"/>
    <xf numFmtId="49" fontId="4" fillId="0" borderId="0" xfId="0" applyNumberFormat="1" applyFont="1" applyAlignment="1">
      <alignment horizontal="left" vertical="center" wrapText="1"/>
    </xf>
    <xf numFmtId="180" fontId="4" fillId="0" borderId="0" xfId="0" applyNumberFormat="1" applyFont="1" applyAlignment="1">
      <alignment horizontal="right" vertical="center" wrapText="1"/>
    </xf>
    <xf numFmtId="0" fontId="1" fillId="0" borderId="0" xfId="0" applyFont="1"/>
    <xf numFmtId="0" fontId="1" fillId="0" borderId="0" xfId="0" applyFont="1" applyAlignment="1">
      <alignment vertical="center"/>
    </xf>
    <xf numFmtId="0" fontId="1" fillId="0" borderId="0" xfId="0" applyFont="1" applyAlignment="1">
      <alignment vertical="center"/>
    </xf>
    <xf numFmtId="0" fontId="1" fillId="0" borderId="0" xfId="0" applyFont="1" applyAlignment="1">
      <alignment horizontal="left" vertical="center"/>
    </xf>
    <xf numFmtId="0" fontId="1" fillId="0" borderId="0" xfId="0" applyFont="1"/>
    <xf numFmtId="0" fontId="4" fillId="0" borderId="0" xfId="0" applyFont="1" applyAlignment="1">
      <alignment horizontal="right" vertical="center"/>
    </xf>
    <xf numFmtId="0" fontId="27" fillId="0" borderId="0" xfId="0" applyFont="1" applyAlignment="1">
      <alignment horizontal="centerContinuous" vertical="center"/>
    </xf>
    <xf numFmtId="0" fontId="28" fillId="0" borderId="10" xfId="0" applyFont="1" applyBorder="1"/>
    <xf numFmtId="0" fontId="1" fillId="0" borderId="0" xfId="0" applyFont="1" applyAlignment="1">
      <alignment horizontal="right" vertical="center"/>
    </xf>
    <xf numFmtId="0" fontId="1" fillId="0" borderId="13" xfId="0" applyFont="1" applyBorder="1" applyAlignment="1">
      <alignment horizontal="center" vertical="center"/>
    </xf>
    <xf numFmtId="0" fontId="1" fillId="0" borderId="0" xfId="0" applyFont="1"/>
    <xf numFmtId="0" fontId="1" fillId="0" borderId="13" xfId="0" applyFont="1" applyBorder="1" applyAlignment="1">
      <alignment horizontal="left" vertical="center"/>
    </xf>
    <xf numFmtId="0" fontId="1" fillId="0" borderId="13" xfId="0" applyFont="1" applyBorder="1" applyAlignment="1">
      <alignment horizontal="left" vertical="center"/>
    </xf>
    <xf numFmtId="0" fontId="1" fillId="0" borderId="13" xfId="0" applyFont="1" applyBorder="1" applyAlignment="1">
      <alignment horizontal="left" vertical="center" indent="1"/>
    </xf>
    <xf numFmtId="0" fontId="4" fillId="0" borderId="0" xfId="0" applyFont="1" applyAlignment="1">
      <alignment horizontal="right" vertical="center"/>
    </xf>
    <xf numFmtId="0" fontId="4" fillId="0" borderId="0" xfId="0" applyFont="1" applyAlignment="1">
      <alignment horizontal="right"/>
    </xf>
    <xf numFmtId="0" fontId="29" fillId="0" borderId="0" xfId="0" applyFont="1" applyAlignment="1">
      <alignment horizontal="centerContinuous"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1" fillId="0" borderId="0" xfId="0" applyFont="1" applyAlignment="1">
      <alignment vertical="center"/>
    </xf>
    <xf numFmtId="182" fontId="0" fillId="0" borderId="0" xfId="0" applyNumberFormat="1"/>
    <xf numFmtId="0" fontId="2" fillId="0" borderId="13" xfId="0" applyFont="1" applyBorder="1" applyAlignment="1">
      <alignment horizontal="center" vertical="center" wrapText="1"/>
    </xf>
    <xf numFmtId="179" fontId="4" fillId="0" borderId="13" xfId="0" applyNumberFormat="1" applyFont="1" applyBorder="1" applyAlignment="1">
      <alignment horizontal="left" vertical="center"/>
    </xf>
    <xf numFmtId="179" fontId="1" fillId="0" borderId="13" xfId="0" applyNumberFormat="1" applyFont="1" applyBorder="1" applyAlignment="1">
      <alignment horizontal="right" vertical="center"/>
    </xf>
    <xf numFmtId="179" fontId="4" fillId="0" borderId="13" xfId="0" applyNumberFormat="1" applyFont="1" applyBorder="1" applyAlignment="1">
      <alignment horizontal="left" vertical="center"/>
    </xf>
    <xf numFmtId="179" fontId="1" fillId="0" borderId="13" xfId="0" applyNumberFormat="1" applyFont="1" applyBorder="1" applyAlignment="1">
      <alignment horizontal="right" vertical="center"/>
    </xf>
    <xf numFmtId="179" fontId="1" fillId="0" borderId="13" xfId="0" applyNumberFormat="1"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6" fillId="0" borderId="0" xfId="0" applyFont="1"/>
    <xf numFmtId="0" fontId="35" fillId="0" borderId="0" xfId="0" applyFont="1"/>
    <xf numFmtId="0" fontId="35" fillId="0" borderId="0" xfId="0" applyFont="1" applyAlignment="1">
      <alignment vertical="center"/>
    </xf>
    <xf numFmtId="0" fontId="1" fillId="0" borderId="13" xfId="0" applyFont="1" applyBorder="1" applyAlignment="1">
      <alignment horizontal="left" vertical="center"/>
    </xf>
    <xf numFmtId="181" fontId="1" fillId="0" borderId="13" xfId="0" applyNumberFormat="1" applyFont="1" applyBorder="1" applyAlignment="1">
      <alignment horizontal="right" vertical="center"/>
    </xf>
    <xf numFmtId="177" fontId="1" fillId="0" borderId="13" xfId="0" applyNumberFormat="1" applyFont="1" applyBorder="1" applyAlignment="1">
      <alignment horizontal="right" vertical="center"/>
    </xf>
    <xf numFmtId="177" fontId="1" fillId="0" borderId="13" xfId="0" applyNumberFormat="1" applyFont="1" applyBorder="1" applyAlignment="1">
      <alignment horizontal="right" vertical="center"/>
    </xf>
    <xf numFmtId="0" fontId="36" fillId="0" borderId="0" xfId="0" applyFont="1"/>
    <xf numFmtId="179" fontId="1" fillId="0" borderId="13" xfId="0" applyNumberFormat="1" applyFont="1" applyBorder="1" applyAlignment="1">
      <alignment horizontal="left" vertical="center"/>
    </xf>
    <xf numFmtId="0" fontId="4" fillId="0" borderId="0" xfId="0" applyFont="1" applyAlignment="1">
      <alignment vertical="center"/>
    </xf>
    <xf numFmtId="0" fontId="4" fillId="0" borderId="13" xfId="0" applyFont="1" applyBorder="1" applyAlignment="1">
      <alignment horizontal="left" vertical="center" wrapText="1"/>
    </xf>
    <xf numFmtId="182" fontId="4" fillId="0" borderId="13" xfId="0" applyNumberFormat="1" applyFont="1" applyBorder="1" applyAlignment="1">
      <alignment horizontal="right" vertical="center" wrapText="1"/>
    </xf>
    <xf numFmtId="182" fontId="4" fillId="0" borderId="13" xfId="0" applyNumberFormat="1" applyFont="1" applyBorder="1" applyAlignment="1">
      <alignment horizontal="right" vertical="center" wrapText="1"/>
    </xf>
    <xf numFmtId="0" fontId="0" fillId="0" borderId="0" xfId="0"/>
    <xf numFmtId="182" fontId="1" fillId="0" borderId="13" xfId="0" applyNumberFormat="1" applyFont="1" applyBorder="1" applyAlignment="1">
      <alignment horizontal="right" vertical="center"/>
    </xf>
    <xf numFmtId="49" fontId="4" fillId="0" borderId="13" xfId="0" applyNumberFormat="1" applyFont="1" applyBorder="1" applyAlignment="1">
      <alignment horizontal="left" vertical="center" wrapText="1"/>
    </xf>
    <xf numFmtId="182" fontId="4" fillId="0" borderId="15" xfId="0" applyNumberFormat="1" applyFont="1" applyBorder="1" applyAlignment="1">
      <alignment horizontal="right" vertical="center" wrapText="1"/>
    </xf>
    <xf numFmtId="182" fontId="4" fillId="0" borderId="13" xfId="0" applyNumberFormat="1" applyFont="1" applyBorder="1" applyAlignment="1">
      <alignment horizontal="right" vertical="center" wrapText="1"/>
    </xf>
    <xf numFmtId="182" fontId="4" fillId="0" borderId="12" xfId="0" applyNumberFormat="1" applyFont="1" applyBorder="1" applyAlignment="1">
      <alignment horizontal="right" vertical="center" wrapText="1"/>
    </xf>
    <xf numFmtId="182" fontId="4" fillId="0" borderId="13" xfId="0" applyNumberFormat="1" applyFont="1" applyBorder="1" applyAlignment="1">
      <alignment horizontal="right" vertical="center" wrapText="1"/>
    </xf>
    <xf numFmtId="49" fontId="1" fillId="0" borderId="13" xfId="0" applyNumberFormat="1" applyFont="1" applyBorder="1" applyAlignment="1">
      <alignment vertical="center" wrapText="1"/>
    </xf>
    <xf numFmtId="0" fontId="3" fillId="0" borderId="0" xfId="0" applyFont="1" applyAlignment="1">
      <alignment vertical="center"/>
    </xf>
    <xf numFmtId="0" fontId="4" fillId="0" borderId="13" xfId="0" applyFont="1" applyBorder="1" applyAlignment="1">
      <alignment horizontal="left" vertical="center" wrapText="1"/>
    </xf>
    <xf numFmtId="179" fontId="4" fillId="0" borderId="15" xfId="0" applyNumberFormat="1" applyFont="1" applyBorder="1" applyAlignment="1">
      <alignment horizontal="right" vertical="center" wrapText="1"/>
    </xf>
    <xf numFmtId="179" fontId="4" fillId="0" borderId="13" xfId="0" applyNumberFormat="1" applyFont="1" applyBorder="1" applyAlignment="1">
      <alignment horizontal="right" vertical="center" wrapText="1"/>
    </xf>
    <xf numFmtId="179" fontId="4" fillId="0" borderId="12" xfId="0" applyNumberFormat="1" applyFont="1" applyBorder="1" applyAlignment="1">
      <alignment horizontal="right" vertical="center" wrapText="1"/>
    </xf>
    <xf numFmtId="179" fontId="4" fillId="0" borderId="13" xfId="0" applyNumberFormat="1" applyFont="1" applyBorder="1" applyAlignment="1">
      <alignment horizontal="right" vertical="center" wrapText="1"/>
    </xf>
    <xf numFmtId="179" fontId="1" fillId="0" borderId="13" xfId="0" applyNumberFormat="1" applyFont="1" applyBorder="1" applyAlignment="1">
      <alignment horizontal="right" vertical="center"/>
    </xf>
    <xf numFmtId="0" fontId="4" fillId="0" borderId="13" xfId="0" applyFont="1" applyBorder="1" applyAlignment="1">
      <alignment vertical="center"/>
    </xf>
    <xf numFmtId="182" fontId="4" fillId="0" borderId="13" xfId="0" applyNumberFormat="1" applyFont="1" applyBorder="1" applyAlignment="1">
      <alignment horizontal="right" vertical="center" wrapText="1"/>
    </xf>
    <xf numFmtId="0" fontId="7" fillId="0" borderId="0" xfId="0" applyFont="1"/>
    <xf numFmtId="181" fontId="7" fillId="0" borderId="0" xfId="0" applyNumberFormat="1" applyFont="1"/>
    <xf numFmtId="0" fontId="4" fillId="0" borderId="13" xfId="0" applyFont="1" applyBorder="1" applyAlignment="1">
      <alignment vertical="center" wrapText="1"/>
    </xf>
    <xf numFmtId="49" fontId="0" fillId="0" borderId="13" xfId="0" applyNumberFormat="1" applyBorder="1" applyAlignment="1">
      <alignment horizontal="left" vertical="center" wrapText="1"/>
    </xf>
    <xf numFmtId="179" fontId="0" fillId="0" borderId="13" xfId="0" applyNumberFormat="1" applyBorder="1" applyAlignment="1">
      <alignment horizontal="right" vertical="center" wrapText="1"/>
    </xf>
    <xf numFmtId="49" fontId="0" fillId="0" borderId="13" xfId="0" applyNumberFormat="1" applyBorder="1" applyAlignment="1">
      <alignment vertical="center"/>
    </xf>
    <xf numFmtId="49" fontId="0" fillId="0" borderId="13" xfId="0" applyNumberFormat="1" applyBorder="1" applyAlignment="1">
      <alignment horizontal="left" vertical="center"/>
    </xf>
    <xf numFmtId="0" fontId="0" fillId="0" borderId="13" xfId="0" applyBorder="1" applyAlignment="1">
      <alignment horizontal="left" vertical="center"/>
    </xf>
    <xf numFmtId="49" fontId="0" fillId="0" borderId="13" xfId="0" applyNumberFormat="1" applyBorder="1" applyAlignment="1">
      <alignment horizontal="left" vertical="center" wrapText="1"/>
    </xf>
    <xf numFmtId="0" fontId="3" fillId="0" borderId="13" xfId="0" applyFont="1" applyBorder="1" applyAlignment="1">
      <alignment horizontal="right" vertical="center"/>
    </xf>
    <xf numFmtId="49" fontId="0" fillId="0" borderId="13" xfId="0" applyNumberFormat="1" applyBorder="1" applyAlignment="1">
      <alignment vertical="center" wrapText="1"/>
    </xf>
    <xf numFmtId="0" fontId="4" fillId="0" borderId="0" xfId="0" applyFont="1"/>
    <xf numFmtId="49" fontId="4" fillId="0" borderId="13" xfId="0" applyNumberFormat="1" applyFont="1" applyBorder="1" applyAlignment="1">
      <alignment horizontal="left" vertical="center"/>
    </xf>
    <xf numFmtId="179" fontId="4" fillId="0" borderId="13" xfId="0" applyNumberFormat="1" applyFont="1" applyBorder="1" applyAlignment="1">
      <alignment horizontal="right" vertical="center"/>
    </xf>
    <xf numFmtId="179" fontId="4" fillId="0" borderId="13" xfId="0" applyNumberFormat="1" applyFont="1" applyBorder="1" applyAlignment="1">
      <alignment horizontal="right" vertical="center"/>
    </xf>
    <xf numFmtId="179" fontId="4" fillId="0" borderId="13" xfId="0" applyNumberFormat="1" applyFont="1" applyBorder="1" applyAlignment="1">
      <alignment horizontal="right" vertical="center" wrapText="1"/>
    </xf>
    <xf numFmtId="179" fontId="4" fillId="0" borderId="13" xfId="0" applyNumberFormat="1" applyFont="1" applyBorder="1" applyAlignment="1">
      <alignment horizontal="right" vertical="center" wrapText="1"/>
    </xf>
    <xf numFmtId="0" fontId="28" fillId="0" borderId="13" xfId="0" applyFont="1" applyBorder="1" applyAlignment="1">
      <alignment horizontal="center" vertical="center"/>
    </xf>
    <xf numFmtId="0" fontId="28" fillId="0" borderId="13" xfId="0" applyFont="1" applyBorder="1" applyAlignment="1">
      <alignment horizontal="center" vertical="center"/>
    </xf>
    <xf numFmtId="0" fontId="28" fillId="0" borderId="13" xfId="0" applyFont="1" applyBorder="1" applyAlignment="1">
      <alignment horizontal="centerContinuous" vertical="center"/>
    </xf>
    <xf numFmtId="0" fontId="28" fillId="0" borderId="0" xfId="0" applyFont="1"/>
    <xf numFmtId="179" fontId="28" fillId="0" borderId="13" xfId="0" applyNumberFormat="1" applyFont="1" applyBorder="1" applyAlignment="1">
      <alignment horizontal="center" vertical="center"/>
    </xf>
    <xf numFmtId="0" fontId="28" fillId="0" borderId="0" xfId="0" applyFont="1"/>
    <xf numFmtId="49" fontId="4" fillId="0" borderId="13" xfId="0" applyNumberFormat="1" applyFont="1" applyBorder="1" applyAlignment="1">
      <alignment horizontal="left" vertical="center" wrapText="1"/>
    </xf>
    <xf numFmtId="179" fontId="4" fillId="0" borderId="13" xfId="0" applyNumberFormat="1" applyFont="1" applyBorder="1" applyAlignment="1">
      <alignment horizontal="right" vertical="center" wrapText="1"/>
    </xf>
    <xf numFmtId="178" fontId="4" fillId="0" borderId="14" xfId="0" applyNumberFormat="1" applyFont="1" applyBorder="1" applyAlignment="1">
      <alignment vertical="center"/>
    </xf>
    <xf numFmtId="178" fontId="4" fillId="0" borderId="14" xfId="0" applyNumberFormat="1" applyFont="1" applyBorder="1" applyAlignment="1">
      <alignment horizontal="center" vertical="center" wrapText="1"/>
    </xf>
    <xf numFmtId="179" fontId="4" fillId="0" borderId="14" xfId="0" applyNumberFormat="1" applyFont="1" applyBorder="1" applyAlignment="1">
      <alignment horizontal="right" vertical="center" wrapText="1"/>
    </xf>
    <xf numFmtId="179" fontId="4" fillId="0" borderId="14" xfId="0" applyNumberFormat="1" applyFont="1" applyBorder="1" applyAlignment="1">
      <alignment horizontal="right" vertical="center" wrapText="1"/>
    </xf>
    <xf numFmtId="179" fontId="4" fillId="0" borderId="14" xfId="0" applyNumberFormat="1" applyFont="1" applyBorder="1" applyAlignment="1">
      <alignment horizontal="right" vertical="center" wrapText="1"/>
    </xf>
    <xf numFmtId="178" fontId="4" fillId="0" borderId="14" xfId="0" applyNumberFormat="1" applyFont="1" applyBorder="1" applyAlignment="1">
      <alignment vertical="center"/>
    </xf>
    <xf numFmtId="0" fontId="4" fillId="0" borderId="0" xfId="0" applyFont="1" applyAlignment="1">
      <alignment horizontal="left" vertical="center"/>
    </xf>
    <xf numFmtId="0" fontId="40" fillId="0" borderId="0" xfId="0" applyFont="1" applyAlignment="1">
      <alignment horizontal="centerContinuous" vertical="center"/>
    </xf>
    <xf numFmtId="0" fontId="36" fillId="0" borderId="13" xfId="0" applyFont="1" applyBorder="1" applyAlignment="1">
      <alignment horizontal="center" vertical="center"/>
    </xf>
    <xf numFmtId="0" fontId="4" fillId="26" borderId="13" xfId="0" applyFont="1" applyFill="1" applyBorder="1" applyAlignment="1">
      <alignment vertical="center"/>
    </xf>
    <xf numFmtId="182" fontId="4" fillId="26" borderId="13" xfId="0" applyNumberFormat="1" applyFont="1" applyFill="1" applyBorder="1" applyAlignment="1">
      <alignment horizontal="right" vertical="center" wrapText="1"/>
    </xf>
    <xf numFmtId="0" fontId="2" fillId="26" borderId="11" xfId="0" applyFont="1" applyFill="1" applyBorder="1" applyAlignment="1">
      <alignment horizontal="center" vertical="center"/>
    </xf>
    <xf numFmtId="0" fontId="43" fillId="26" borderId="12" xfId="0" applyFont="1" applyFill="1" applyBorder="1" applyAlignment="1">
      <alignment horizontal="center" vertical="center"/>
    </xf>
    <xf numFmtId="179" fontId="35" fillId="0" borderId="13" xfId="0" applyNumberFormat="1" applyFont="1" applyBorder="1" applyAlignment="1">
      <alignment horizontal="right" vertical="center"/>
    </xf>
    <xf numFmtId="0" fontId="34" fillId="0" borderId="0" xfId="0" applyFont="1" applyAlignment="1">
      <alignment horizontal="center" vertical="center" wrapText="1"/>
    </xf>
    <xf numFmtId="57" fontId="8" fillId="0" borderId="0" xfId="0" applyNumberFormat="1" applyFont="1" applyAlignment="1">
      <alignment horizontal="center"/>
    </xf>
    <xf numFmtId="0" fontId="2" fillId="0" borderId="11"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9" fillId="0" borderId="0" xfId="0" applyFont="1" applyAlignment="1">
      <alignment horizontal="center" vertical="center"/>
    </xf>
    <xf numFmtId="0" fontId="5" fillId="0" borderId="0" xfId="0" applyFont="1" applyAlignment="1">
      <alignment horizontal="center" vertical="center"/>
    </xf>
    <xf numFmtId="0" fontId="2" fillId="25" borderId="15" xfId="0" applyFont="1" applyFill="1" applyBorder="1" applyAlignment="1">
      <alignment horizontal="center" vertical="center" wrapText="1"/>
    </xf>
    <xf numFmtId="0" fontId="2" fillId="25" borderId="13"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2" xfId="0" applyFont="1" applyBorder="1" applyAlignment="1">
      <alignment horizontal="center" vertical="center" wrapText="1"/>
    </xf>
    <xf numFmtId="0" fontId="39" fillId="0" borderId="0" xfId="0" applyFont="1" applyAlignment="1">
      <alignment horizontal="center" vertical="center"/>
    </xf>
    <xf numFmtId="0" fontId="5" fillId="0" borderId="0" xfId="0" applyFont="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3" xfId="0" applyFont="1" applyBorder="1" applyAlignment="1">
      <alignment horizontal="center" vertical="center" wrapText="1"/>
    </xf>
    <xf numFmtId="0" fontId="35" fillId="0" borderId="13" xfId="0" applyFont="1" applyBorder="1" applyAlignment="1">
      <alignment horizontal="center" vertical="center" wrapText="1"/>
    </xf>
    <xf numFmtId="0" fontId="4"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7"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4" xfId="0" applyFont="1" applyBorder="1" applyAlignment="1">
      <alignment horizontal="center" vertical="center" wrapText="1"/>
    </xf>
    <xf numFmtId="0" fontId="40" fillId="0" borderId="0" xfId="0" applyFont="1" applyAlignment="1">
      <alignment horizontal="center" vertical="center" wrapText="1"/>
    </xf>
    <xf numFmtId="0" fontId="27" fillId="0" borderId="0" xfId="0" applyFont="1" applyAlignment="1">
      <alignment horizontal="center" vertical="center" wrapText="1"/>
    </xf>
    <xf numFmtId="0" fontId="2" fillId="0" borderId="14" xfId="0" applyFont="1" applyBorder="1" applyAlignment="1">
      <alignment horizontal="center" vertical="center"/>
    </xf>
    <xf numFmtId="0" fontId="2" fillId="0" borderId="14" xfId="0" applyFont="1" applyBorder="1" applyAlignment="1">
      <alignment horizontal="center" vertical="center" wrapText="1"/>
    </xf>
    <xf numFmtId="0" fontId="2" fillId="0" borderId="14" xfId="0" applyFont="1" applyBorder="1" applyAlignment="1">
      <alignment horizontal="center" vertical="center" wrapText="1"/>
    </xf>
    <xf numFmtId="4" fontId="2" fillId="0" borderId="14" xfId="0" applyNumberFormat="1" applyFont="1" applyBorder="1" applyAlignment="1">
      <alignment horizontal="center" vertical="center" wrapText="1"/>
    </xf>
    <xf numFmtId="0" fontId="41" fillId="0" borderId="0" xfId="0" applyFont="1" applyAlignment="1">
      <alignment horizontal="center" vertical="center"/>
    </xf>
    <xf numFmtId="0" fontId="30" fillId="0" borderId="0" xfId="0" applyFont="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wrapText="1"/>
    </xf>
    <xf numFmtId="0" fontId="42" fillId="0" borderId="0" xfId="0" applyFont="1" applyAlignment="1">
      <alignment horizontal="center" vertical="center"/>
    </xf>
    <xf numFmtId="0" fontId="9" fillId="0" borderId="0" xfId="0" applyFont="1" applyAlignment="1">
      <alignment horizontal="center" vertical="center"/>
    </xf>
    <xf numFmtId="0" fontId="39" fillId="0" borderId="0" xfId="0" applyFont="1" applyAlignment="1">
      <alignment horizontal="center"/>
    </xf>
    <xf numFmtId="0" fontId="5" fillId="0" borderId="0" xfId="0" applyFont="1" applyAlignment="1">
      <alignment horizont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center" vertical="center" wrapText="1"/>
    </xf>
    <xf numFmtId="0" fontId="2" fillId="0" borderId="17" xfId="0" applyFont="1" applyBorder="1" applyAlignment="1">
      <alignment horizontal="center" vertical="center" wrapText="1"/>
    </xf>
    <xf numFmtId="0" fontId="33" fillId="0" borderId="0" xfId="0" applyFont="1" applyAlignment="1">
      <alignment horizontal="center" vertical="center"/>
    </xf>
    <xf numFmtId="0" fontId="43" fillId="0" borderId="15" xfId="0" applyFont="1" applyBorder="1" applyAlignment="1">
      <alignment horizontal="center" vertical="center"/>
    </xf>
    <xf numFmtId="0" fontId="2" fillId="0" borderId="18"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7" xfId="0" applyFont="1" applyBorder="1" applyAlignment="1">
      <alignment horizontal="center" vertical="center" wrapText="1"/>
    </xf>
    <xf numFmtId="0" fontId="41" fillId="0" borderId="0" xfId="0" applyFont="1" applyAlignment="1">
      <alignment horizontal="center" vertical="center"/>
    </xf>
    <xf numFmtId="0" fontId="29" fillId="0" borderId="0" xfId="0" applyFont="1" applyAlignment="1">
      <alignment horizontal="center" vertical="center"/>
    </xf>
    <xf numFmtId="0" fontId="4" fillId="0" borderId="0" xfId="0" applyFont="1" applyAlignment="1">
      <alignment horizontal="center" vertical="center"/>
    </xf>
    <xf numFmtId="178" fontId="35" fillId="0" borderId="14" xfId="0" applyNumberFormat="1" applyFont="1" applyBorder="1" applyAlignment="1">
      <alignment vertical="center"/>
    </xf>
    <xf numFmtId="179" fontId="35" fillId="0" borderId="14" xfId="0" applyNumberFormat="1" applyFont="1" applyBorder="1" applyAlignment="1">
      <alignment horizontal="right" vertical="center" wrapText="1"/>
    </xf>
    <xf numFmtId="0" fontId="35" fillId="0" borderId="13" xfId="0" applyFont="1" applyBorder="1" applyAlignment="1">
      <alignment horizontal="left" vertical="center" wrapText="1"/>
    </xf>
    <xf numFmtId="179" fontId="1" fillId="0" borderId="0" xfId="0" applyNumberFormat="1" applyFont="1"/>
    <xf numFmtId="49" fontId="35" fillId="0" borderId="13" xfId="0" applyNumberFormat="1" applyFont="1" applyBorder="1" applyAlignment="1">
      <alignment horizontal="left" vertical="center" wrapText="1"/>
    </xf>
    <xf numFmtId="49" fontId="38" fillId="0" borderId="13" xfId="0" applyNumberFormat="1" applyFont="1" applyBorder="1" applyAlignment="1">
      <alignment vertical="center" wrapText="1"/>
    </xf>
    <xf numFmtId="0" fontId="0" fillId="0" borderId="0" xfId="0"/>
    <xf numFmtId="179" fontId="44" fillId="0" borderId="13" xfId="0" applyNumberFormat="1" applyFont="1" applyBorder="1" applyAlignment="1">
      <alignment horizontal="right" vertical="center" wrapText="1"/>
    </xf>
    <xf numFmtId="179" fontId="44" fillId="0" borderId="12" xfId="0" applyNumberFormat="1" applyFont="1" applyBorder="1" applyAlignment="1">
      <alignment horizontal="right" vertical="center" wrapText="1"/>
    </xf>
    <xf numFmtId="179" fontId="44" fillId="0" borderId="13" xfId="0" applyNumberFormat="1" applyFont="1" applyBorder="1" applyAlignment="1">
      <alignment horizontal="right" vertical="center" wrapText="1"/>
    </xf>
    <xf numFmtId="49" fontId="35" fillId="0" borderId="13" xfId="0" applyNumberFormat="1" applyFont="1" applyBorder="1" applyAlignment="1">
      <alignment horizontal="left" vertical="center" wrapText="1"/>
    </xf>
  </cellXfs>
  <cellStyles count="52">
    <cellStyle name="20% - 强调文字颜色 1" xfId="1" builtinId="30" customBuiltin="1"/>
    <cellStyle name="20% - 强调文字颜色 2" xfId="2" builtinId="34" customBuiltin="1"/>
    <cellStyle name="20% - 强调文字颜色 3" xfId="3" builtinId="38" customBuiltin="1"/>
    <cellStyle name="20% - 强调文字颜色 4" xfId="4" builtinId="42" customBuiltin="1"/>
    <cellStyle name="20% - 强调文字颜色 5" xfId="5" builtinId="46" customBuiltin="1"/>
    <cellStyle name="20% - 强调文字颜色 6" xfId="6" builtinId="50" customBuiltin="1"/>
    <cellStyle name="40% - 强调文字颜色 1" xfId="7" builtinId="31" customBuiltin="1"/>
    <cellStyle name="40% - 强调文字颜色 2" xfId="8" builtinId="35" customBuiltin="1"/>
    <cellStyle name="40% - 强调文字颜色 3" xfId="9" builtinId="39" customBuiltin="1"/>
    <cellStyle name="40% - 强调文字颜色 4" xfId="10" builtinId="43" customBuiltin="1"/>
    <cellStyle name="40% - 强调文字颜色 5" xfId="11" builtinId="47" customBuiltin="1"/>
    <cellStyle name="40% - 强调文字颜色 6" xfId="12" builtinId="51" customBuiltin="1"/>
    <cellStyle name="60% - 强调文字颜色 1" xfId="13" builtinId="32" customBuiltin="1"/>
    <cellStyle name="60% - 强调文字颜色 2" xfId="14" builtinId="36" customBuiltin="1"/>
    <cellStyle name="60% - 强调文字颜色 3" xfId="15" builtinId="40" customBuiltin="1"/>
    <cellStyle name="60% - 强调文字颜色 4" xfId="16" builtinId="44" customBuiltin="1"/>
    <cellStyle name="60% - 强调文字颜色 5" xfId="17" builtinId="48" customBuiltin="1"/>
    <cellStyle name="60% - 强调文字颜色 6" xfId="18" builtinId="52" customBuiltin="1"/>
    <cellStyle name="标题" xfId="19" builtinId="15" customBuiltin="1"/>
    <cellStyle name="标题 1" xfId="20" builtinId="16" customBuiltin="1"/>
    <cellStyle name="标题 2" xfId="21" builtinId="17" customBuiltin="1"/>
    <cellStyle name="标题 3" xfId="22" builtinId="18" customBuiltin="1"/>
    <cellStyle name="标题 4" xfId="23" builtinId="19" customBuiltin="1"/>
    <cellStyle name="差" xfId="24" builtinId="27" customBuiltin="1"/>
    <cellStyle name="常规" xfId="0" builtinId="0"/>
    <cellStyle name="常规 2" xfId="25"/>
    <cellStyle name="常规 2 3" xfId="26"/>
    <cellStyle name="常规 3" xfId="27"/>
    <cellStyle name="常规_2、2015年项目库录入类表" xfId="28"/>
    <cellStyle name="常规_2014年附表" xfId="29"/>
    <cellStyle name="常规_2015年部门预算批复报表_表样" xfId="30"/>
    <cellStyle name="常规_Sheet1" xfId="31"/>
    <cellStyle name="常规_靖西市工商局2016年部门预算" xfId="32"/>
    <cellStyle name="常规_省林业厅2016年预算公开表样" xfId="33"/>
    <cellStyle name="好" xfId="34" builtinId="26" customBuiltin="1"/>
    <cellStyle name="汇总" xfId="35" builtinId="25" customBuiltin="1"/>
    <cellStyle name="计算" xfId="36" builtinId="22" customBuiltin="1"/>
    <cellStyle name="检查单元格" xfId="37" builtinId="23" customBuiltin="1"/>
    <cellStyle name="解释性文本" xfId="38" builtinId="53" customBuiltin="1"/>
    <cellStyle name="警告文本" xfId="39" builtinId="11" customBuiltin="1"/>
    <cellStyle name="链接单元格" xfId="40" builtinId="24" customBuiltin="1"/>
    <cellStyle name="强调文字颜色 1" xfId="41" builtinId="29" customBuiltin="1"/>
    <cellStyle name="强调文字颜色 2" xfId="42" builtinId="33" customBuiltin="1"/>
    <cellStyle name="强调文字颜色 3" xfId="43" builtinId="37" customBuiltin="1"/>
    <cellStyle name="强调文字颜色 4" xfId="44" builtinId="41" customBuiltin="1"/>
    <cellStyle name="强调文字颜色 5" xfId="45" builtinId="45" customBuiltin="1"/>
    <cellStyle name="强调文字颜色 6" xfId="46" builtinId="49" customBuiltin="1"/>
    <cellStyle name="适中" xfId="47" builtinId="28" customBuiltin="1"/>
    <cellStyle name="输出" xfId="48" builtinId="21" customBuiltin="1"/>
    <cellStyle name="输入" xfId="49" builtinId="20" customBuiltin="1"/>
    <cellStyle name="样式 1" xfId="50"/>
    <cellStyle name="注释" xfId="51" builtinId="10" customBuiltin="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E3E3E3"/>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yes"?>
<Relationships xmlns="http://schemas.openxmlformats.org/package/2006/relationships"><Relationship Id="rId1" Type="http://schemas.openxmlformats.org/officeDocument/2006/relationships/worksheet" Target="worksheets/sheet1.xml" TargetMode="Internal"/><Relationship Id="rId10" Type="http://schemas.openxmlformats.org/officeDocument/2006/relationships/worksheet" Target="worksheets/sheet10.xml" TargetMode="Internal"/><Relationship Id="rId11" Type="http://schemas.openxmlformats.org/officeDocument/2006/relationships/worksheet" Target="worksheets/sheet11.xml" TargetMode="Internal"/><Relationship Id="rId12" Type="http://schemas.openxmlformats.org/officeDocument/2006/relationships/worksheet" Target="worksheets/sheet12.xml" TargetMode="Internal"/><Relationship Id="rId13" Type="http://schemas.openxmlformats.org/officeDocument/2006/relationships/worksheet" Target="worksheets/sheet13.xml" TargetMode="Internal"/><Relationship Id="rId14" Type="http://schemas.openxmlformats.org/officeDocument/2006/relationships/worksheet" Target="worksheets/sheet14.xml" TargetMode="Internal"/><Relationship Id="rId15" Type="http://schemas.openxmlformats.org/officeDocument/2006/relationships/worksheet" Target="worksheets/sheet15.xml" TargetMode="Internal"/><Relationship Id="rId16" Type="http://schemas.openxmlformats.org/officeDocument/2006/relationships/worksheet" Target="worksheets/sheet16.xml" TargetMode="Internal"/><Relationship Id="rId17" Type="http://schemas.openxmlformats.org/officeDocument/2006/relationships/externalLink" Target="externalLinks/externalLink1.xml" TargetMode="Internal"/><Relationship Id="rId18" Type="http://schemas.openxmlformats.org/officeDocument/2006/relationships/theme" Target="theme/theme1.xml" TargetMode="Internal"/><Relationship Id="rId19" Type="http://schemas.openxmlformats.org/officeDocument/2006/relationships/styles" Target="styles.xml" TargetMode="Internal"/><Relationship Id="rId2" Type="http://schemas.openxmlformats.org/officeDocument/2006/relationships/worksheet" Target="worksheets/sheet2.xml" TargetMode="Internal"/><Relationship Id="rId20" Type="http://schemas.openxmlformats.org/officeDocument/2006/relationships/sharedStrings" Target="sharedStrings.xml" TargetMode="Internal"/><Relationship Id="rId21" Type="http://schemas.openxmlformats.org/officeDocument/2006/relationships/calcChain" Target="calcChain.xml" TargetMode="Internal"/><Relationship Id="rId3" Type="http://schemas.openxmlformats.org/officeDocument/2006/relationships/worksheet" Target="worksheets/sheet3.xml" TargetMode="Internal"/><Relationship Id="rId4" Type="http://schemas.openxmlformats.org/officeDocument/2006/relationships/worksheet" Target="worksheets/sheet4.xml" TargetMode="Internal"/><Relationship Id="rId5" Type="http://schemas.openxmlformats.org/officeDocument/2006/relationships/worksheet" Target="worksheets/sheet5.xml" TargetMode="Internal"/><Relationship Id="rId6" Type="http://schemas.openxmlformats.org/officeDocument/2006/relationships/worksheet" Target="worksheets/sheet6.xml" TargetMode="Internal"/><Relationship Id="rId7" Type="http://schemas.openxmlformats.org/officeDocument/2006/relationships/worksheet" Target="worksheets/sheet7.xml" TargetMode="Internal"/><Relationship Id="rId8" Type="http://schemas.openxmlformats.org/officeDocument/2006/relationships/worksheet" Target="worksheets/sheet8.xml" TargetMode="Internal"/><Relationship Id="rId9" Type="http://schemas.openxmlformats.org/officeDocument/2006/relationships/worksheet" Target="worksheets/sheet9.xml" TargetMode="Interna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25105;&#30340;&#25991;&#26723;\&#37096;&#38376;&#39044;&#31639;\2014&#24180;&#37096;&#38376;&#39044;&#31639;\&#39044;&#31639;&#20844;&#24320;\&#37096;&#38376;&#39044;&#31639;\&#37096;&#38376;&#39044;&#31639;&#20844;&#24320;&#25351;&#23548;&#24847;&#35265;2014\&#31614;&#25253;\2014&#24180;&#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收支总表1（基本）"/>
      <sheetName val="支出汇总2（按功能科目）"/>
      <sheetName val="财政拨款细3"/>
    </sheetNames>
    <sheetDataSet>
      <sheetData sheetId="0"/>
      <sheetData sheetId="1"/>
      <sheetData sheetId="2">
        <row r="1">
          <cell r="A1" t="str">
            <v>2014年辽宁省**厅部门预算财政拨款收入安排支出批复表</v>
          </cell>
        </row>
        <row r="2">
          <cell r="J2" t="str">
            <v>预算批复表3</v>
          </cell>
        </row>
        <row r="3">
          <cell r="J3" t="str">
            <v xml:space="preserve"> 单位：万元</v>
          </cell>
        </row>
        <row r="4">
          <cell r="A4" t="str">
            <v>单位名称</v>
          </cell>
          <cell r="B4" t="str">
            <v>科目代码</v>
          </cell>
          <cell r="E4" t="str">
            <v>科目名称</v>
          </cell>
          <cell r="F4" t="str">
            <v>合计</v>
          </cell>
          <cell r="G4" t="str">
            <v>工资福利支出</v>
          </cell>
          <cell r="H4" t="str">
            <v>商品和服务支出</v>
          </cell>
          <cell r="I4" t="str">
            <v>对个人和家庭的补助</v>
          </cell>
          <cell r="J4" t="str">
            <v>项目支出</v>
          </cell>
        </row>
        <row r="5">
          <cell r="B5" t="str">
            <v>类</v>
          </cell>
          <cell r="C5" t="str">
            <v>款</v>
          </cell>
          <cell r="D5" t="str">
            <v>项</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TargetMode="In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TargetMode="In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 TargetMode="In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 TargetMode="In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 TargetMode="In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 TargetMode="In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 TargetMode="In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 TargetMode="In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 TargetMode="In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 TargetMode="In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 TargetMode="In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 TargetMode="In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 TargetMode="In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 TargetMode="In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 TargetMode="In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 TargetMode="Internal"/></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
  <sheetViews>
    <sheetView showGridLines="0" workbookViewId="0">
      <selection pane="topLeft" activeCell="A9" sqref="A9:R9"/>
    </sheetView>
  </sheetViews>
  <sheetFormatPr baseColWidth="8" defaultRowHeight="14"/>
  <cols>
    <col min="1" max="1" width="19.5" bestFit="1" customWidth="1"/>
  </cols>
  <sheetData>
    <row ht="14.25" customHeight="1" r="1" spans="1:18"/>
    <row ht="14.25" customHeight="1" r="2" spans="1:18"/>
    <row ht="14.25" customHeight="1" r="3" spans="1:18"/>
    <row ht="14.25" customHeight="1" r="4" spans="1:18"/>
    <row ht="14.25" customHeight="1" r="5" spans="1:18"/>
    <row ht="14.25" customHeight="1" r="6" spans="1:18"/>
    <row ht="14.25" customHeight="1" r="7" spans="1:18"/>
    <row ht="14.25" customHeight="1" r="8" spans="1:18"/>
    <row ht="111" customHeight="1" r="9" spans="1:18">
      <c r="A9" s="139" t="s">
        <v>200</v>
      </c>
      <c r="B9" s="139"/>
      <c r="C9" s="139"/>
      <c r="D9" s="139"/>
      <c r="E9" s="139"/>
      <c r="F9" s="139"/>
      <c r="G9" s="139"/>
      <c r="H9" s="139"/>
      <c r="I9" s="139"/>
      <c r="J9" s="139"/>
      <c r="K9" s="139"/>
      <c r="L9" s="139"/>
      <c r="M9" s="139"/>
      <c r="N9" s="139"/>
      <c r="O9" s="139"/>
      <c r="P9" s="139"/>
      <c r="Q9" s="139"/>
      <c r="R9" s="139"/>
    </row>
    <row ht="14.25" customHeight="1" r="10" spans="1:18"/>
    <row ht="14.25" customHeight="1" r="11" spans="1:18"/>
    <row ht="14.25" customHeight="1" r="12" spans="1:18"/>
    <row ht="14.25" customHeight="1" r="13" spans="1:18">
      <c r="B13" t="s">
        <v>3</v>
      </c>
    </row>
    <row ht="14.25" customHeight="1" r="14" spans="1:18"/>
    <row ht="14.25" customHeight="1" r="15" spans="1:18"/>
    <row ht="14.25" customHeight="1" r="16" spans="1:18"/>
    <row ht="14.25" customHeight="1" r="17" spans="1:13"/>
    <row ht="14.25" customHeight="1" r="18" spans="1:13"/>
    <row ht="14.25" customHeight="1" r="19" spans="1:13"/>
    <row ht="30" customHeight="1" r="20" spans="1:13">
      <c r="A20" s="140"/>
      <c r="B20" s="140"/>
      <c r="C20" s="140"/>
      <c r="D20" s="140"/>
      <c r="E20" s="140"/>
      <c r="F20" s="140"/>
      <c r="G20" s="140"/>
      <c r="H20" s="140"/>
      <c r="I20" s="140"/>
      <c r="J20" s="140"/>
      <c r="K20" s="140"/>
      <c r="L20" s="140"/>
      <c r="M20" s="140"/>
    </row>
  </sheetData>
  <sheetProtection formatCells="0" formatColumns="0" formatRows="0"/>
  <mergeCells count="2">
    <mergeCell ref="A20:M20"/>
    <mergeCell ref="A9:R9"/>
  </mergeCells>
  <phoneticPr fontId="1" type="noConversion"/>
  <printOptions horizontalCentered="1"/>
  <pageMargins left="0.48" right="0.42" top="0.48" bottom="0.98425196850393704" header="0.33" footer="0.51181102362204722"/>
  <pageSetup paperSize="9" orientation="landscape" r:id="rId1"/>
  <headerFooter alignWithMargins="0"/>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
  <sheetViews>
    <sheetView showGridLines="0" topLeftCell="A2" workbookViewId="0" showZeros="0">
      <selection pane="topLeft" activeCell="G19" sqref="G19"/>
    </sheetView>
  </sheetViews>
  <sheetFormatPr baseColWidth="8" defaultRowHeight="14"/>
  <cols>
    <col min="1" max="1" width="22.375" customWidth="1"/>
    <col min="2" max="2" width="9.625" customWidth="1"/>
    <col min="3" max="3" width="10.375" customWidth="1"/>
    <col min="4" max="4" width="10.875" customWidth="1"/>
    <col min="12" max="12" width="9.375" bestFit="1" customWidth="1"/>
    <col min="14" max="14" width="9.375" bestFit="1" customWidth="1"/>
  </cols>
  <sheetData>
    <row ht="14.25" customHeight="1" r="1" spans="1:251">
      <c r="A1" s="111" t="s">
        <v>129</v>
      </c>
      <c r="B1" s="1"/>
      <c r="C1" s="1"/>
      <c r="D1" s="2"/>
      <c r="E1" s="3"/>
      <c r="F1" s="3"/>
      <c r="G1" s="2"/>
      <c r="H1" s="2"/>
      <c r="I1" s="2"/>
      <c r="J1" s="2"/>
      <c r="K1" s="2"/>
      <c r="L1" s="2"/>
      <c r="M1" s="2"/>
      <c r="N1" s="2"/>
      <c r="O1" s="2"/>
      <c r="P1" s="2"/>
      <c r="Q1" s="2"/>
      <c r="R1" s="2"/>
      <c r="S1" s="2"/>
      <c r="T1" s="2"/>
      <c r="U1" s="2"/>
      <c r="V1" s="2"/>
      <c r="W1" s="2"/>
    </row>
    <row ht="27" customHeight="1" r="2" spans="1:251">
      <c r="A2" s="144" t="s">
        <v>201</v>
      </c>
      <c r="B2" s="145"/>
      <c r="C2" s="145"/>
      <c r="D2" s="145"/>
      <c r="E2" s="145"/>
      <c r="F2" s="145"/>
      <c r="G2" s="145"/>
      <c r="H2" s="145"/>
      <c r="I2" s="145"/>
      <c r="J2" s="145"/>
      <c r="K2" s="145"/>
      <c r="L2" s="145"/>
      <c r="M2" s="145"/>
      <c r="N2" s="145"/>
      <c r="O2" s="145"/>
      <c r="P2" s="2"/>
      <c r="Q2" s="2"/>
      <c r="R2" s="2"/>
      <c r="S2" s="2"/>
      <c r="T2" s="2"/>
      <c r="U2" s="2"/>
      <c r="V2" s="2"/>
      <c r="W2" s="2"/>
    </row>
    <row ht="14.25" customHeight="1" r="3" spans="1:251">
      <c r="A3" s="4"/>
      <c r="B3" s="4"/>
      <c r="C3" s="4"/>
      <c r="D3" s="4"/>
      <c r="E3" s="5"/>
      <c r="F3" s="5"/>
      <c r="G3" s="6"/>
      <c r="H3" s="6"/>
      <c r="I3" s="6"/>
      <c r="J3" s="6"/>
      <c r="K3" s="6"/>
      <c r="L3" s="6"/>
      <c r="M3" s="6"/>
      <c r="N3" s="6"/>
      <c r="O3" s="6"/>
      <c r="P3" s="6"/>
      <c r="Q3" s="6"/>
      <c r="R3" s="6"/>
      <c r="S3" s="6"/>
      <c r="T3" s="6"/>
      <c r="U3" s="6"/>
      <c r="V3" s="6"/>
      <c r="W3" s="6"/>
    </row>
    <row ht="17.25" customHeight="1" r="4" spans="1:251" s="25" customFormat="1">
      <c r="A4" s="22"/>
      <c r="B4" s="23"/>
      <c r="C4" s="23"/>
      <c r="D4" s="23"/>
      <c r="E4" s="23"/>
      <c r="F4" s="23"/>
      <c r="G4" s="23"/>
      <c r="H4" s="23"/>
      <c r="I4" s="23"/>
      <c r="J4" s="23"/>
      <c r="K4" s="23"/>
      <c r="L4" s="23"/>
      <c r="M4" s="23"/>
      <c r="N4" s="23"/>
      <c r="O4" s="24" t="s">
        <v>0</v>
      </c>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row>
    <row ht="21" customHeight="1" r="5" spans="1:251">
      <c r="A5" s="146" t="s">
        <v>4</v>
      </c>
      <c r="B5" s="148" t="s">
        <v>2</v>
      </c>
      <c r="C5" s="149" t="s">
        <v>27</v>
      </c>
      <c r="D5" s="150"/>
      <c r="E5" s="150"/>
      <c r="F5" s="150"/>
      <c r="G5" s="151"/>
      <c r="H5" s="141" t="s">
        <v>130</v>
      </c>
      <c r="I5" s="141" t="s">
        <v>131</v>
      </c>
      <c r="J5" s="141" t="s">
        <v>132</v>
      </c>
      <c r="K5" s="19" t="s">
        <v>5</v>
      </c>
      <c r="L5" s="19"/>
      <c r="M5" s="19"/>
      <c r="N5" s="19"/>
      <c r="O5" s="19"/>
      <c r="P5" s="26"/>
    </row>
    <row ht="76.5" customHeight="1" r="6" spans="1:251">
      <c r="A6" s="147"/>
      <c r="B6" s="148"/>
      <c r="C6" s="18" t="s">
        <v>133</v>
      </c>
      <c r="D6" s="18" t="s">
        <v>134</v>
      </c>
      <c r="E6" s="18" t="s">
        <v>135</v>
      </c>
      <c r="F6" s="18" t="s">
        <v>136</v>
      </c>
      <c r="G6" s="18" t="s">
        <v>137</v>
      </c>
      <c r="H6" s="142"/>
      <c r="I6" s="142"/>
      <c r="J6" s="143"/>
      <c r="K6" s="20" t="s">
        <v>2</v>
      </c>
      <c r="L6" s="20" t="s">
        <v>6</v>
      </c>
      <c r="M6" s="21" t="s">
        <v>7</v>
      </c>
      <c r="N6" s="21" t="s">
        <v>138</v>
      </c>
      <c r="O6" s="20" t="s">
        <v>8</v>
      </c>
      <c r="P6" s="25"/>
    </row>
    <row ht="18" customHeight="1" r="7" spans="1:251" s="71" customFormat="1">
      <c r="A7" s="112" t="s">
        <v>2</v>
      </c>
      <c r="B7" s="113">
        <v>6955.44</v>
      </c>
      <c r="C7" s="113">
        <f>SUM(D7:G7)</f>
        <v>6955.44</v>
      </c>
      <c r="D7" s="113">
        <v>6451.94</v>
      </c>
      <c r="E7" s="113">
        <v>503.5</v>
      </c>
      <c r="F7" s="113" t="s">
        <f>F8</f>
      </c>
      <c r="G7" s="113" t="s">
        <f>G8</f>
      </c>
      <c r="H7" s="113" t="s">
        <f>H8</f>
      </c>
      <c r="I7" s="113" t="s">
        <f>I8</f>
      </c>
      <c r="J7" s="113" t="s">
        <f>J8</f>
      </c>
      <c r="K7" s="113">
        <f>+L7+M7+N7+O7</f>
        <v>6955.44</v>
      </c>
      <c r="L7" s="113">
        <v>2633.07</v>
      </c>
      <c r="M7" s="113">
        <v>166.39</v>
      </c>
      <c r="N7" s="113">
        <v>4.83</v>
      </c>
      <c r="O7" s="113">
        <v>4151.15</v>
      </c>
      <c r="P7" s="22"/>
      <c r="Q7" s="22"/>
      <c r="R7" s="22"/>
      <c r="S7" s="22"/>
      <c r="T7" s="22"/>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c r="BT7" s="22"/>
      <c r="BU7" s="22"/>
      <c r="BV7" s="22"/>
      <c r="BW7" s="22"/>
      <c r="BX7" s="22"/>
      <c r="BY7" s="22"/>
      <c r="BZ7" s="22"/>
      <c r="CA7" s="22"/>
      <c r="CB7" s="22"/>
      <c r="CC7" s="22"/>
      <c r="CD7" s="22"/>
      <c r="CE7" s="22"/>
      <c r="CF7" s="22"/>
      <c r="CG7" s="22"/>
      <c r="CH7" s="22"/>
      <c r="CI7" s="22"/>
      <c r="CJ7" s="22"/>
      <c r="CK7" s="22"/>
      <c r="CL7" s="22"/>
      <c r="CM7" s="22"/>
      <c r="CN7" s="22"/>
      <c r="CO7" s="22"/>
      <c r="CP7" s="22"/>
      <c r="CQ7" s="22"/>
      <c r="CR7" s="22"/>
      <c r="CS7" s="22"/>
      <c r="CT7" s="22"/>
      <c r="CU7" s="22"/>
      <c r="CV7" s="22"/>
      <c r="CW7" s="22"/>
      <c r="CX7" s="22"/>
      <c r="CY7" s="22"/>
      <c r="CZ7" s="22"/>
      <c r="DA7" s="22"/>
      <c r="DB7" s="22"/>
      <c r="DC7" s="22"/>
      <c r="DD7" s="22"/>
      <c r="DE7" s="22"/>
      <c r="DF7" s="22"/>
      <c r="DG7" s="22"/>
      <c r="DH7" s="22"/>
      <c r="DI7" s="22"/>
      <c r="DJ7" s="22"/>
      <c r="DK7" s="22"/>
      <c r="DL7" s="22"/>
      <c r="DM7" s="22"/>
      <c r="DN7" s="22"/>
      <c r="DO7" s="22"/>
      <c r="DP7" s="22"/>
      <c r="DQ7" s="22"/>
      <c r="DR7" s="22"/>
      <c r="DS7" s="22"/>
      <c r="DT7" s="22"/>
      <c r="DU7" s="22"/>
      <c r="DV7" s="22"/>
      <c r="DW7" s="22"/>
      <c r="DX7" s="22"/>
      <c r="DY7" s="22"/>
      <c r="DZ7" s="22"/>
      <c r="EA7" s="22"/>
      <c r="EB7" s="22"/>
      <c r="EC7" s="22"/>
      <c r="ED7" s="22"/>
      <c r="EE7" s="22"/>
      <c r="EF7" s="22"/>
      <c r="EG7" s="22"/>
      <c r="EH7" s="22"/>
      <c r="EI7" s="22"/>
      <c r="EJ7" s="22"/>
      <c r="EK7" s="22"/>
      <c r="EL7" s="22"/>
      <c r="EM7" s="22"/>
      <c r="EN7" s="22"/>
      <c r="EO7" s="22"/>
      <c r="EP7" s="22"/>
      <c r="EQ7" s="22"/>
      <c r="ER7" s="22"/>
      <c r="ES7" s="22"/>
      <c r="ET7" s="22"/>
      <c r="EU7" s="22"/>
      <c r="EV7" s="22"/>
      <c r="EW7" s="22"/>
      <c r="EX7" s="22"/>
      <c r="EY7" s="22"/>
      <c r="EZ7" s="22"/>
      <c r="FA7" s="22"/>
      <c r="FB7" s="22"/>
      <c r="FC7" s="22"/>
      <c r="FD7" s="22"/>
      <c r="FE7" s="22"/>
      <c r="FF7" s="22"/>
      <c r="FG7" s="22"/>
      <c r="FH7" s="22"/>
      <c r="FI7" s="22"/>
      <c r="FJ7" s="22"/>
      <c r="FK7" s="22"/>
      <c r="FL7" s="22"/>
      <c r="FM7" s="22"/>
      <c r="FN7" s="22"/>
      <c r="FO7" s="22"/>
      <c r="FP7" s="22"/>
      <c r="FQ7" s="22"/>
      <c r="FR7" s="22"/>
      <c r="FS7" s="22"/>
      <c r="FT7" s="22"/>
      <c r="FU7" s="22"/>
      <c r="FV7" s="22"/>
      <c r="FW7" s="22"/>
      <c r="FX7" s="22"/>
      <c r="FY7" s="22"/>
      <c r="FZ7" s="22"/>
      <c r="GA7" s="22"/>
      <c r="GB7" s="22"/>
      <c r="GC7" s="22"/>
      <c r="GD7" s="22"/>
      <c r="GE7" s="22"/>
      <c r="GF7" s="22"/>
      <c r="GG7" s="22"/>
      <c r="GH7" s="22"/>
      <c r="GI7" s="22"/>
      <c r="GJ7" s="22"/>
      <c r="GK7" s="22"/>
      <c r="GL7" s="22"/>
      <c r="GM7" s="22"/>
      <c r="GN7" s="22"/>
      <c r="GO7" s="22"/>
      <c r="GP7" s="22"/>
      <c r="GQ7" s="22"/>
      <c r="GR7" s="22"/>
      <c r="GS7" s="22"/>
      <c r="GT7" s="22"/>
      <c r="GU7" s="22"/>
      <c r="GV7" s="22"/>
      <c r="GW7" s="22"/>
      <c r="GX7" s="22"/>
      <c r="GY7" s="22"/>
      <c r="GZ7" s="22"/>
      <c r="HA7" s="22"/>
      <c r="HB7" s="22"/>
      <c r="HC7" s="22"/>
      <c r="HD7" s="22"/>
      <c r="HE7" s="22"/>
      <c r="HF7" s="22"/>
      <c r="HG7" s="22"/>
      <c r="HH7" s="22"/>
      <c r="HI7" s="22"/>
      <c r="HJ7" s="22"/>
      <c r="HK7" s="22"/>
      <c r="HL7" s="22"/>
      <c r="HM7" s="22"/>
      <c r="HN7" s="22"/>
      <c r="HO7" s="22"/>
      <c r="HP7" s="22"/>
      <c r="HQ7" s="22"/>
      <c r="HR7" s="22"/>
      <c r="HS7" s="22"/>
      <c r="HT7" s="22"/>
      <c r="HU7" s="22"/>
      <c r="HV7" s="22"/>
      <c r="HW7" s="22"/>
      <c r="HX7" s="22"/>
      <c r="HY7" s="22"/>
      <c r="HZ7" s="22"/>
      <c r="IA7" s="22"/>
      <c r="IB7" s="22"/>
      <c r="IC7" s="22"/>
      <c r="ID7" s="22"/>
      <c r="IE7" s="22"/>
      <c r="IF7" s="22"/>
      <c r="IG7" s="22"/>
      <c r="IH7" s="22"/>
      <c r="II7" s="22"/>
      <c r="IJ7" s="22"/>
      <c r="IK7" s="22"/>
      <c r="IL7" s="22"/>
      <c r="IM7" s="22"/>
      <c r="IN7" s="22"/>
      <c r="IO7" s="22"/>
      <c r="IP7" s="22"/>
      <c r="IQ7" s="22"/>
    </row>
    <row ht="18" customHeight="1" r="8" spans="1:251">
      <c r="A8" s="112" t="s">
        <v>207</v>
      </c>
      <c r="B8" s="113">
        <v>6955.44</v>
      </c>
      <c r="C8" s="113">
        <f>+D8+E8</f>
        <v>6955.44</v>
      </c>
      <c r="D8" s="113">
        <v>6451.94</v>
      </c>
      <c r="E8" s="113">
        <v>503.5</v>
      </c>
      <c r="F8" s="113" t="s">
        <f>F9</f>
      </c>
      <c r="G8" s="113" t="s">
        <f>G9</f>
      </c>
      <c r="H8" s="113" t="s">
        <f>H9</f>
      </c>
      <c r="I8" s="113" t="s">
        <f>I9</f>
      </c>
      <c r="J8" s="113" t="s">
        <f>J9</f>
      </c>
      <c r="K8" s="113">
        <f>+L8+M8+N8+O8</f>
        <v>6955.44</v>
      </c>
      <c r="L8" s="113">
        <v>2633.07</v>
      </c>
      <c r="M8" s="113">
        <v>166.39</v>
      </c>
      <c r="N8" s="113">
        <v>4.83</v>
      </c>
      <c r="O8" s="113">
        <v>4151.15</v>
      </c>
    </row>
    <row ht="18" customHeight="1" r="9" spans="1:251">
      <c r="A9" s="112"/>
      <c r="B9" s="113">
        <f>SUM(C9,H9:J9)</f>
        <v>0</v>
      </c>
      <c r="C9" s="113">
        <f>SUM(D9:G9)</f>
        <v>0</v>
      </c>
      <c r="D9" s="113"/>
      <c r="E9" s="113"/>
      <c r="F9" s="113"/>
      <c r="G9" s="113"/>
      <c r="H9" s="113"/>
      <c r="I9" s="113"/>
      <c r="J9" s="113"/>
      <c r="K9" s="113">
        <f>SUM(L9:O9)</f>
        <v>0</v>
      </c>
      <c r="L9" s="138"/>
      <c r="M9" s="113"/>
      <c r="N9" s="113"/>
      <c r="O9" s="113"/>
      <c r="P9" s="26"/>
    </row>
    <row r="10" spans="1:251">
      <c r="H10" s="60"/>
    </row>
    <row r="21" spans="1:15">
      <c r="A21" s="36"/>
      <c r="B21" s="36"/>
      <c r="C21" s="36"/>
      <c r="D21" s="36"/>
      <c r="E21" s="36"/>
      <c r="F21" s="36"/>
      <c r="G21" s="36"/>
      <c r="H21" s="36"/>
      <c r="I21" s="36"/>
      <c r="J21" s="36"/>
      <c r="K21" s="36"/>
      <c r="L21" s="36"/>
      <c r="M21" s="36"/>
      <c r="N21" s="36"/>
      <c r="O21" s="36"/>
    </row>
    <row r="22" spans="1:15">
      <c r="A22" s="36"/>
      <c r="B22" s="36"/>
      <c r="C22" s="36"/>
      <c r="D22" s="36"/>
      <c r="E22" s="36"/>
      <c r="F22" s="36"/>
      <c r="G22" s="36"/>
      <c r="H22" s="36"/>
      <c r="I22" s="36"/>
      <c r="J22" s="36"/>
      <c r="K22" s="36"/>
      <c r="L22" s="36"/>
      <c r="M22" s="36"/>
      <c r="N22" s="36"/>
      <c r="O22" s="36"/>
    </row>
    <row r="23" spans="1:15">
      <c r="A23" s="36"/>
      <c r="B23" s="36"/>
      <c r="C23" s="36"/>
      <c r="D23" s="36"/>
      <c r="E23" s="36"/>
      <c r="F23" s="36"/>
      <c r="G23" s="36"/>
      <c r="H23" s="36"/>
      <c r="I23" s="36"/>
      <c r="J23" s="36"/>
      <c r="K23" s="36"/>
      <c r="L23" s="36"/>
      <c r="M23" s="36"/>
      <c r="N23" s="36"/>
      <c r="O23" s="36"/>
    </row>
    <row r="24" spans="1:15">
      <c r="A24" s="36"/>
      <c r="B24" s="36"/>
      <c r="C24" s="36"/>
      <c r="D24" s="36"/>
      <c r="E24" s="36"/>
      <c r="F24" s="36"/>
      <c r="G24" s="36"/>
      <c r="H24" s="36"/>
      <c r="I24" s="36"/>
      <c r="J24" s="36"/>
      <c r="K24" s="36"/>
      <c r="L24" s="36"/>
      <c r="M24" s="36"/>
      <c r="N24" s="36"/>
      <c r="O24" s="36"/>
    </row>
    <row r="25" spans="1:15">
      <c r="A25" s="36"/>
      <c r="B25" s="36"/>
      <c r="C25" s="36"/>
      <c r="D25" s="36"/>
      <c r="E25" s="36"/>
      <c r="F25" s="36"/>
      <c r="G25" s="36"/>
      <c r="H25" s="36"/>
      <c r="I25" s="36"/>
      <c r="J25" s="36"/>
      <c r="K25" s="36"/>
      <c r="L25" s="36"/>
      <c r="M25" s="36"/>
      <c r="N25" s="36"/>
      <c r="O25" s="36"/>
    </row>
  </sheetData>
  <sheetProtection formatCells="0" formatColumns="0" formatRows="0"/>
  <mergeCells count="7">
    <mergeCell ref="I5:I6"/>
    <mergeCell ref="J5:J6"/>
    <mergeCell ref="A2:O2"/>
    <mergeCell ref="A5:A6"/>
    <mergeCell ref="B5:B6"/>
    <mergeCell ref="C5:G5"/>
    <mergeCell ref="H5:H6"/>
  </mergeCells>
  <phoneticPr fontId="1" type="noConversion"/>
  <printOptions horizontalCentered="1"/>
  <pageMargins left="0.39370078740157483" right="0.39370078740157483" top="0.39370078740157483" bottom="0.59055118110236227" header="0.39370078740157483" footer="0.39370078740157483"/>
  <pageSetup paperSize="9" scale="85" orientation="landscape" r:id="rId1"/>
  <headerFooter alignWithMargins="0"/>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sheetViews>
    <sheetView showGridLines="0" workbookViewId="0" showZeros="0">
      <selection pane="topLeft" activeCell="O14" sqref="O14"/>
    </sheetView>
  </sheetViews>
  <sheetFormatPr baseColWidth="8" defaultColWidth="6.875" defaultRowHeight="12"/>
  <cols>
    <col min="1" max="1" width="33.75" style="10" customWidth="1"/>
    <col min="2" max="10" width="9.625" style="10" customWidth="1"/>
    <col min="11" max="16384" width="6.875" style="10" customWidth="1"/>
  </cols>
  <sheetData>
    <row ht="24.75" customHeight="1" r="1" spans="1:248">
      <c r="A1" s="79" t="s">
        <v>139</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ht="27.75" customHeight="1" r="2" spans="1:248">
      <c r="A2" s="152" t="s">
        <v>202</v>
      </c>
      <c r="B2" s="153"/>
      <c r="C2" s="153"/>
      <c r="D2" s="153"/>
      <c r="E2" s="153"/>
      <c r="F2" s="153"/>
      <c r="G2" s="153"/>
      <c r="H2" s="153"/>
      <c r="I2" s="153"/>
      <c r="J2" s="153"/>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ht="16.5" customHeight="1" r="3" spans="1:248">
      <c r="A3" s="11"/>
      <c r="B3" s="12"/>
      <c r="C3" s="12"/>
      <c r="D3" s="12"/>
      <c r="E3" s="13"/>
      <c r="F3" s="13"/>
      <c r="G3" s="13"/>
      <c r="H3" s="13"/>
      <c r="I3" s="1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ht="16.5" customHeight="1" r="4" spans="1:248">
      <c r="A4" s="14"/>
      <c r="B4" s="14"/>
      <c r="C4" s="14"/>
      <c r="D4" s="14"/>
      <c r="E4" s="15"/>
      <c r="F4" s="15"/>
      <c r="G4" s="16"/>
      <c r="H4" s="16"/>
      <c r="J4" s="53" t="s">
        <v>1</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ht="28.5" customHeight="1" r="5" spans="1:248">
      <c r="A5" s="148" t="s">
        <v>140</v>
      </c>
      <c r="B5" s="148" t="s">
        <v>2</v>
      </c>
      <c r="C5" s="149" t="s">
        <v>27</v>
      </c>
      <c r="D5" s="150"/>
      <c r="E5" s="150"/>
      <c r="F5" s="150"/>
      <c r="G5" s="151"/>
      <c r="H5" s="141" t="s">
        <v>130</v>
      </c>
      <c r="I5" s="141" t="s">
        <v>131</v>
      </c>
      <c r="J5" s="141" t="s">
        <v>132</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ht="28.5" customHeight="1" r="6" spans="1:248">
      <c r="A6" s="148"/>
      <c r="B6" s="148"/>
      <c r="C6" s="141" t="s">
        <v>133</v>
      </c>
      <c r="D6" s="141" t="s">
        <v>134</v>
      </c>
      <c r="E6" s="141" t="s">
        <v>135</v>
      </c>
      <c r="F6" s="141" t="s">
        <v>136</v>
      </c>
      <c r="G6" s="141" t="s">
        <v>137</v>
      </c>
      <c r="H6" s="142"/>
      <c r="I6" s="142"/>
      <c r="J6" s="142"/>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ht="28.5" customHeight="1" r="7" spans="1:248">
      <c r="A7" s="148"/>
      <c r="B7" s="148"/>
      <c r="C7" s="143"/>
      <c r="D7" s="143"/>
      <c r="E7" s="143"/>
      <c r="F7" s="143"/>
      <c r="G7" s="143"/>
      <c r="H7" s="143"/>
      <c r="I7" s="143"/>
      <c r="J7" s="143"/>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row>
    <row ht="18" customHeight="1" r="8" spans="1:248" s="72" customFormat="1">
      <c r="A8" s="80" t="s">
        <v>2</v>
      </c>
      <c r="B8" s="115">
        <f>SUM(C8,H8:J8)</f>
        <v>6955.44</v>
      </c>
      <c r="C8" s="115">
        <f>SUM(D8:G8)</f>
        <v>6955.44</v>
      </c>
      <c r="D8" s="113">
        <v>6451.94</v>
      </c>
      <c r="E8" s="113">
        <v>503.5</v>
      </c>
      <c r="F8" s="115">
        <v>0</v>
      </c>
      <c r="G8" s="115">
        <v>0</v>
      </c>
      <c r="H8" s="115">
        <v>0</v>
      </c>
      <c r="I8" s="115">
        <v>0</v>
      </c>
      <c r="J8" s="114">
        <v>0</v>
      </c>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row>
    <row ht="18" customHeight="1" r="9" spans="1:248">
      <c r="A9" s="198" t="s">
        <v>219</v>
      </c>
      <c r="B9" s="115">
        <f>SUM(C9,H9:J9)</f>
        <v>797.8</v>
      </c>
      <c r="C9" s="115">
        <f>SUM(D9:G9)</f>
        <v>797.8</v>
      </c>
      <c r="D9" s="116">
        <v>797.8</v>
      </c>
      <c r="E9" s="116">
        <v>0</v>
      </c>
      <c r="F9" s="115">
        <v>0</v>
      </c>
      <c r="G9" s="115">
        <v>0</v>
      </c>
      <c r="H9" s="115">
        <v>0</v>
      </c>
      <c r="I9" s="115">
        <v>0</v>
      </c>
      <c r="J9" s="114">
        <v>0</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row>
    <row ht="18" customHeight="1" r="10" spans="1:248">
      <c r="A10" s="198" t="s">
        <v>218</v>
      </c>
      <c r="B10" s="115">
        <f>SUM(C10,H10:J10)</f>
        <v>5298.08</v>
      </c>
      <c r="C10" s="115">
        <f>SUM(D10:G10)</f>
        <v>5298.08</v>
      </c>
      <c r="D10" s="116">
        <v>5293.58</v>
      </c>
      <c r="E10" s="116">
        <v>4.5</v>
      </c>
      <c r="F10" s="115">
        <v>0</v>
      </c>
      <c r="G10" s="115">
        <v>0</v>
      </c>
      <c r="H10" s="115">
        <v>0</v>
      </c>
      <c r="I10" s="115">
        <v>0</v>
      </c>
      <c r="J10" s="114">
        <v>0</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row>
    <row ht="18" customHeight="1" r="11" spans="1:248">
      <c r="A11" s="198" t="s">
        <v>220</v>
      </c>
      <c r="B11" s="115">
        <f>SUM(C11,H11:J11)</f>
        <v>341.98</v>
      </c>
      <c r="C11" s="115">
        <f>SUM(D11:G11)</f>
        <v>341.98</v>
      </c>
      <c r="D11" s="116">
        <v>242.98</v>
      </c>
      <c r="E11" s="116">
        <v>99</v>
      </c>
      <c r="F11" s="115">
        <v>0</v>
      </c>
      <c r="G11" s="115">
        <v>0</v>
      </c>
      <c r="H11" s="115">
        <v>0</v>
      </c>
      <c r="I11" s="115">
        <v>0</v>
      </c>
      <c r="J11" s="114">
        <v>0</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row>
    <row ht="18" customHeight="1" r="12" spans="1:248">
      <c r="A12" s="198" t="s">
        <v>221</v>
      </c>
      <c r="B12" s="115">
        <f>SUM(C12,H12:J12)</f>
        <v>54.36</v>
      </c>
      <c r="C12" s="115">
        <f>SUM(D12:G12)</f>
        <v>54.36</v>
      </c>
      <c r="D12" s="116">
        <v>54.36</v>
      </c>
      <c r="E12" s="116">
        <v>0</v>
      </c>
      <c r="F12" s="115">
        <v>0</v>
      </c>
      <c r="G12" s="115">
        <v>0</v>
      </c>
      <c r="H12" s="115">
        <v>0</v>
      </c>
      <c r="I12" s="115">
        <v>0</v>
      </c>
      <c r="J12" s="114">
        <v>0</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row>
    <row ht="18" customHeight="1" r="13" spans="1:248">
      <c r="A13" s="198" t="s">
        <v>222</v>
      </c>
      <c r="B13" s="115">
        <f>SUM(C13,H13:J13)</f>
        <v>400</v>
      </c>
      <c r="C13" s="115">
        <f>SUM(D13:G13)</f>
        <v>400</v>
      </c>
      <c r="D13" s="116"/>
      <c r="E13" s="116">
        <v>400</v>
      </c>
      <c r="F13" s="115">
        <v>0</v>
      </c>
      <c r="G13" s="115">
        <v>0</v>
      </c>
      <c r="H13" s="115">
        <v>0</v>
      </c>
      <c r="I13" s="115">
        <v>0</v>
      </c>
      <c r="J13" s="114">
        <v>0</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row>
    <row ht="18" customHeight="1" r="14" spans="1:248">
      <c r="A14" s="198" t="s">
        <v>223</v>
      </c>
      <c r="B14" s="115">
        <f>SUM(C14,H14:J14)</f>
        <v>63.22</v>
      </c>
      <c r="C14" s="115">
        <f>SUM(D14:G14)</f>
        <v>63.22</v>
      </c>
      <c r="D14" s="116">
        <v>63.22</v>
      </c>
      <c r="E14" s="116">
        <v>0</v>
      </c>
      <c r="F14" s="115">
        <v>0</v>
      </c>
      <c r="G14" s="115">
        <v>0</v>
      </c>
      <c r="H14" s="115">
        <v>0</v>
      </c>
      <c r="I14" s="115">
        <v>0</v>
      </c>
      <c r="J14" s="114">
        <v>0</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ht="18" customHeight="1" r="15" spans="1:248">
      <c r="A15" s="80"/>
      <c r="B15" s="115">
        <f>SUM(C15,H15:J15)</f>
        <v>0</v>
      </c>
      <c r="C15" s="115">
        <f>SUM(D15:G15)</f>
        <v>0</v>
      </c>
      <c r="D15" s="116"/>
      <c r="E15" s="116">
        <v>0</v>
      </c>
      <c r="F15" s="115">
        <v>0</v>
      </c>
      <c r="G15" s="115">
        <v>0</v>
      </c>
      <c r="H15" s="115">
        <v>0</v>
      </c>
      <c r="I15" s="115">
        <v>0</v>
      </c>
      <c r="J15" s="114">
        <v>0</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row>
    <row ht="18" customHeight="1" r="16" spans="1:248">
      <c r="A16" s="80"/>
      <c r="B16" s="115">
        <f>SUM(C16,H16:J16)</f>
        <v>0</v>
      </c>
      <c r="C16" s="115">
        <f>SUM(D16:G16)</f>
        <v>0</v>
      </c>
      <c r="D16" s="116"/>
      <c r="E16" s="116">
        <v>0</v>
      </c>
      <c r="F16" s="115">
        <v>0</v>
      </c>
      <c r="G16" s="115">
        <v>0</v>
      </c>
      <c r="H16" s="115">
        <v>0</v>
      </c>
      <c r="I16" s="115">
        <v>0</v>
      </c>
      <c r="J16" s="114">
        <v>0</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ht="18" customHeight="1" r="17" spans="1:248">
      <c r="A17" s="80"/>
      <c r="B17" s="115">
        <f>SUM(C17,H17:J17)</f>
        <v>0</v>
      </c>
      <c r="C17" s="115">
        <f>SUM(D17:G17)</f>
        <v>0</v>
      </c>
      <c r="D17" s="116"/>
      <c r="E17" s="116">
        <v>0</v>
      </c>
      <c r="F17" s="115">
        <v>0</v>
      </c>
      <c r="G17" s="115">
        <v>0</v>
      </c>
      <c r="H17" s="115">
        <v>0</v>
      </c>
      <c r="I17" s="115">
        <v>0</v>
      </c>
      <c r="J17" s="114">
        <v>0</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row>
    <row ht="18" customHeight="1" r="18" spans="1:248">
      <c r="A18" s="80"/>
      <c r="B18" s="115">
        <f>SUM(C18,H18:J18)</f>
        <v>0</v>
      </c>
      <c r="C18" s="115">
        <f>SUM(D18:G18)</f>
        <v>0</v>
      </c>
      <c r="D18" s="116"/>
      <c r="E18" s="116"/>
      <c r="F18" s="115">
        <v>0</v>
      </c>
      <c r="G18" s="115">
        <v>0</v>
      </c>
      <c r="H18" s="115">
        <v>0</v>
      </c>
      <c r="I18" s="115">
        <v>0</v>
      </c>
      <c r="J18" s="114">
        <v>0</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row>
    <row ht="18" customHeight="1" r="19" spans="1:248">
      <c r="A19" s="80"/>
      <c r="B19" s="115">
        <f>SUM(C19,H19:J19)</f>
        <v>0</v>
      </c>
      <c r="C19" s="115">
        <f>SUM(D19:G19)</f>
        <v>0</v>
      </c>
      <c r="D19" s="116"/>
      <c r="E19" s="116">
        <v>0</v>
      </c>
      <c r="F19" s="115">
        <v>0</v>
      </c>
      <c r="G19" s="115">
        <v>0</v>
      </c>
      <c r="H19" s="115">
        <v>0</v>
      </c>
      <c r="I19" s="115">
        <v>0</v>
      </c>
      <c r="J19" s="114">
        <v>0</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row>
    <row ht="18" customHeight="1" r="20" spans="1:248">
      <c r="A20" s="80"/>
      <c r="B20" s="115">
        <f>SUM(C20,H20:J20)</f>
        <v>0</v>
      </c>
      <c r="C20" s="115">
        <f>SUM(D20:G20)</f>
        <v>0</v>
      </c>
      <c r="D20" s="116"/>
      <c r="E20" s="116">
        <v>0</v>
      </c>
      <c r="F20" s="115">
        <v>0</v>
      </c>
      <c r="G20" s="115">
        <v>0</v>
      </c>
      <c r="H20" s="115">
        <v>0</v>
      </c>
      <c r="I20" s="115">
        <v>0</v>
      </c>
      <c r="J20" s="114">
        <v>0</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row>
    <row ht="18" customHeight="1" r="21" spans="1:248">
      <c r="A21" s="80"/>
      <c r="B21" s="115">
        <f>SUM(C21,H21:J21)</f>
        <v>0</v>
      </c>
      <c r="C21" s="115">
        <f>SUM(D21:G21)</f>
        <v>0</v>
      </c>
      <c r="D21" s="116"/>
      <c r="E21" s="116">
        <v>0</v>
      </c>
      <c r="F21" s="115">
        <v>0</v>
      </c>
      <c r="G21" s="115">
        <v>0</v>
      </c>
      <c r="H21" s="115">
        <v>0</v>
      </c>
      <c r="I21" s="115">
        <v>0</v>
      </c>
      <c r="J21" s="114">
        <v>0</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row>
    <row ht="18" customHeight="1" r="22" spans="1:248">
      <c r="A22" s="80"/>
      <c r="B22" s="115">
        <f>SUM(C22,H22:J22)</f>
        <v>0</v>
      </c>
      <c r="C22" s="115">
        <f>SUM(D22:G22)</f>
        <v>0</v>
      </c>
      <c r="D22" s="116"/>
      <c r="E22" s="116">
        <v>0</v>
      </c>
      <c r="F22" s="115">
        <v>0</v>
      </c>
      <c r="G22" s="115">
        <v>0</v>
      </c>
      <c r="H22" s="115">
        <v>0</v>
      </c>
      <c r="I22" s="115">
        <v>0</v>
      </c>
      <c r="J22" s="114">
        <v>0</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row>
    <row ht="18" customHeight="1" r="23" spans="1:248">
      <c r="A23" s="41"/>
      <c r="B23" s="41"/>
      <c r="C23" s="41"/>
      <c r="D23" s="41"/>
      <c r="E23" s="41"/>
      <c r="F23" s="41"/>
      <c r="G23" s="41"/>
      <c r="H23" s="41"/>
      <c r="I23" s="41"/>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row>
    <row ht="18" customHeight="1" r="24" spans="1:248">
      <c r="A24" s="41"/>
      <c r="B24" s="41"/>
      <c r="C24" s="41"/>
      <c r="D24" s="41"/>
      <c r="E24" s="41"/>
      <c r="F24" s="41"/>
      <c r="G24" s="41"/>
      <c r="H24" s="41"/>
      <c r="I24" s="41"/>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row>
    <row ht="18" customHeight="1" r="25" spans="1:248">
      <c r="A25" s="41"/>
      <c r="B25" s="41"/>
      <c r="C25" s="41"/>
      <c r="D25" s="41"/>
      <c r="E25" s="41"/>
      <c r="F25" s="41"/>
      <c r="G25" s="41"/>
      <c r="H25" s="41"/>
      <c r="I25" s="41"/>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row>
    <row ht="18" customHeight="1" r="26" spans="1:248">
      <c r="A26" s="41"/>
      <c r="B26" s="41"/>
      <c r="C26" s="41"/>
      <c r="D26" s="41"/>
      <c r="E26" s="41"/>
      <c r="F26" s="41"/>
      <c r="G26" s="41"/>
      <c r="H26" s="41"/>
      <c r="I26" s="41"/>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row>
    <row ht="18" customHeight="1" r="27" spans="1:248">
      <c r="A27" s="41"/>
      <c r="B27" s="41"/>
      <c r="C27" s="41"/>
      <c r="D27" s="41"/>
      <c r="E27" s="41"/>
      <c r="F27" s="41"/>
      <c r="G27" s="41"/>
      <c r="H27" s="41"/>
      <c r="I27" s="41"/>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row>
    <row ht="18" customHeight="1" r="28" spans="1:248">
      <c r="A28" s="41"/>
      <c r="B28" s="41"/>
      <c r="C28" s="41"/>
      <c r="D28" s="41"/>
      <c r="E28" s="41"/>
      <c r="F28" s="41"/>
      <c r="G28" s="41"/>
      <c r="H28" s="41"/>
      <c r="I28" s="41"/>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row>
    <row ht="18" customHeight="1" r="29" spans="1:248">
      <c r="A29" s="41"/>
      <c r="B29" s="41"/>
      <c r="C29" s="41"/>
      <c r="D29" s="41"/>
      <c r="E29" s="41"/>
      <c r="F29" s="41"/>
      <c r="G29" s="41"/>
      <c r="H29" s="41"/>
      <c r="I29" s="41"/>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row>
    <row ht="18" customHeight="1" r="30" spans="1:248">
      <c r="A30" s="41"/>
      <c r="B30" s="41"/>
      <c r="C30" s="41"/>
      <c r="D30" s="41"/>
      <c r="E30" s="41"/>
      <c r="F30" s="41"/>
      <c r="G30" s="41"/>
      <c r="H30" s="41"/>
      <c r="I30" s="41"/>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row>
    <row ht="18" customHeight="1" r="31" spans="1:248">
      <c r="A31" s="41"/>
      <c r="B31" s="41"/>
      <c r="C31" s="41"/>
      <c r="D31" s="41"/>
      <c r="E31" s="41"/>
      <c r="F31" s="41"/>
      <c r="G31" s="41"/>
      <c r="H31" s="41"/>
      <c r="I31" s="4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row>
    <row ht="18" customHeight="1" r="32" spans="1:248">
      <c r="A32" s="41"/>
      <c r="B32" s="41"/>
      <c r="C32" s="41"/>
      <c r="D32" s="41"/>
      <c r="E32" s="41"/>
      <c r="F32" s="41"/>
      <c r="G32" s="41"/>
      <c r="H32" s="41"/>
      <c r="I32" s="41"/>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row>
    <row ht="18" customHeight="1" r="33" spans="1:248">
      <c r="A33" s="41"/>
      <c r="B33" s="41"/>
      <c r="C33" s="41"/>
      <c r="D33" s="41"/>
      <c r="E33" s="41"/>
      <c r="F33" s="41"/>
      <c r="G33" s="41"/>
      <c r="H33" s="41"/>
      <c r="I33" s="41"/>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row>
    <row ht="18" customHeight="1" r="34" spans="1:248">
      <c r="A34" s="41"/>
      <c r="B34" s="41"/>
      <c r="C34" s="41"/>
      <c r="D34" s="41"/>
      <c r="E34" s="41"/>
      <c r="F34" s="41"/>
      <c r="G34" s="41"/>
      <c r="H34" s="41"/>
      <c r="I34" s="41"/>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row>
    <row ht="12.75" customHeight="1" r="35" spans="1:248">
      <c r="A35" s="41"/>
      <c r="B35" s="41"/>
      <c r="C35" s="41"/>
      <c r="D35" s="41"/>
      <c r="E35" s="41"/>
      <c r="F35" s="41"/>
      <c r="G35" s="41"/>
      <c r="H35" s="41"/>
      <c r="I35" s="41"/>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ht="12.75" customHeight="1" r="36" spans="1:248">
      <c r="A36" s="41"/>
      <c r="B36" s="41"/>
      <c r="C36" s="41"/>
      <c r="D36" s="41"/>
      <c r="E36" s="41"/>
      <c r="F36" s="41"/>
      <c r="G36" s="41"/>
      <c r="H36" s="41"/>
      <c r="I36" s="41"/>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sheetData>
  <sheetProtection formatCells="0" formatColumns="0" formatRows="0"/>
  <mergeCells count="12">
    <mergeCell ref="B5:B7"/>
    <mergeCell ref="C5:G5"/>
    <mergeCell ref="C6:C7"/>
    <mergeCell ref="H5:H7"/>
    <mergeCell ref="A2:J2"/>
    <mergeCell ref="I5:I7"/>
    <mergeCell ref="D6:D7"/>
    <mergeCell ref="E6:E7"/>
    <mergeCell ref="F6:F7"/>
    <mergeCell ref="G6:G7"/>
    <mergeCell ref="J5:J7"/>
    <mergeCell ref="A5:A7"/>
  </mergeCells>
  <phoneticPr fontId="1"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sheetViews>
    <sheetView showGridLines="0" workbookViewId="0" showZeros="0">
      <selection pane="topLeft" activeCell="A11" sqref="A11"/>
    </sheetView>
  </sheetViews>
  <sheetFormatPr baseColWidth="8" defaultColWidth="6.875" defaultRowHeight="12"/>
  <cols>
    <col min="1" max="1" width="34.5" style="10" customWidth="1"/>
    <col min="2" max="7" width="13.625" style="10" customWidth="1"/>
    <col min="8" max="16384" width="6.875" style="10" customWidth="1"/>
  </cols>
  <sheetData>
    <row ht="24.75" customHeight="1" r="1" spans="1:245">
      <c r="A1" s="79" t="s">
        <v>141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row>
    <row ht="27.75" customHeight="1" r="2" spans="1:245">
      <c r="A2" s="152" t="s">
        <v>203</v>
      </c>
      <c r="B2" s="153"/>
      <c r="C2" s="153"/>
      <c r="D2" s="153"/>
      <c r="E2" s="153"/>
      <c r="F2" s="153"/>
      <c r="G2" s="153"/>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row>
    <row ht="16.5" customHeight="1" r="3" spans="1:245">
      <c r="A3" s="11"/>
      <c r="B3" s="12"/>
      <c r="C3" s="12"/>
      <c r="D3" s="12"/>
      <c r="E3" s="13"/>
      <c r="F3" s="13"/>
      <c r="G3" s="1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row>
    <row ht="16.5" customHeight="1" r="4" spans="1:245">
      <c r="A4" s="14"/>
      <c r="B4" s="14"/>
      <c r="C4" s="14"/>
      <c r="D4" s="14"/>
      <c r="E4" s="15"/>
      <c r="F4" s="15"/>
      <c r="G4" s="53" t="s">
        <v>1</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row>
    <row ht="28.5" customHeight="1" r="5" spans="1:245">
      <c r="A5" s="148" t="s">
        <v>140</v>
      </c>
      <c r="B5" s="148" t="s">
        <v>2</v>
      </c>
      <c r="C5" s="149" t="s">
        <v>142</v>
      </c>
      <c r="D5" s="150"/>
      <c r="E5" s="150"/>
      <c r="F5" s="150"/>
      <c r="G5" s="156" t="s">
        <v>8</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row>
    <row ht="28.5" customHeight="1" r="6" spans="1:245">
      <c r="A6" s="148"/>
      <c r="B6" s="148"/>
      <c r="C6" s="141" t="s">
        <v>133</v>
      </c>
      <c r="D6" s="141" t="s">
        <v>143</v>
      </c>
      <c r="E6" s="141" t="s">
        <v>144</v>
      </c>
      <c r="F6" s="154" t="s">
        <v>138</v>
      </c>
      <c r="G6" s="15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ht="28.5" customHeight="1" r="7" spans="1:245">
      <c r="A7" s="148"/>
      <c r="B7" s="148"/>
      <c r="C7" s="143"/>
      <c r="D7" s="143"/>
      <c r="E7" s="143"/>
      <c r="F7" s="155"/>
      <c r="G7" s="156"/>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row>
    <row ht="19.5" customHeight="1" r="8" spans="1:245" s="72" customFormat="1">
      <c r="A8" s="80" t="s">
        <v>2</v>
      </c>
      <c r="B8" s="115">
        <f>SUM(C8,G8)</f>
        <v>6955.44</v>
      </c>
      <c r="C8" s="115">
        <f>SUM(D8:F8)</f>
        <v>2804.29</v>
      </c>
      <c r="D8" s="113">
        <v>2633.07</v>
      </c>
      <c r="E8" s="113">
        <v>166.39</v>
      </c>
      <c r="F8" s="113">
        <v>4.83</v>
      </c>
      <c r="G8" s="113">
        <v>4151.15</v>
      </c>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row>
    <row ht="19.5" customHeight="1" r="9" spans="1:245">
      <c r="A9" s="198" t="s">
        <v>224</v>
      </c>
      <c r="B9" s="115">
        <f>+D9+E9+F9+G9</f>
        <v>1028.18</v>
      </c>
      <c r="C9" s="115">
        <f>+D9+E9+F9</f>
        <v>1028.18</v>
      </c>
      <c r="D9" s="116">
        <v>1008.25</v>
      </c>
      <c r="E9" s="116">
        <v>18.39</v>
      </c>
      <c r="F9" s="115">
        <v>1.54</v>
      </c>
      <c r="G9" s="115"/>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row>
    <row ht="19.5" customHeight="1" r="10" spans="1:245">
      <c r="A10" s="198" t="s">
        <v>225</v>
      </c>
      <c r="B10" s="115">
        <f>+D10+E10+F10+G10</f>
        <v>122.79</v>
      </c>
      <c r="C10" s="115">
        <f>+D10+E10+F10</f>
        <v>118.09</v>
      </c>
      <c r="D10" s="116">
        <v>105.8</v>
      </c>
      <c r="E10" s="116">
        <v>12.29</v>
      </c>
      <c r="F10" s="115"/>
      <c r="G10" s="115">
        <v>4.7</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row>
    <row ht="19.5" customHeight="1" r="11" spans="1:245">
      <c r="A11" s="198" t="s">
        <v>226</v>
      </c>
      <c r="B11" s="115">
        <f>+D11+E11+F11+G11</f>
        <v>221.97</v>
      </c>
      <c r="C11" s="115">
        <f>+D11+E11+F11</f>
        <v>221.97</v>
      </c>
      <c r="D11" s="116">
        <v>207.28</v>
      </c>
      <c r="E11" s="116">
        <v>12.96</v>
      </c>
      <c r="F11" s="115">
        <v>1.73</v>
      </c>
      <c r="G11" s="115"/>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row>
    <row ht="19.5" customHeight="1" r="12" spans="1:245">
      <c r="A12" s="198" t="s">
        <v>227</v>
      </c>
      <c r="B12" s="115">
        <f>+D12+E12+F12+G12</f>
        <v>3642.18</v>
      </c>
      <c r="C12" s="115">
        <f>+D12+E12+F12</f>
        <v>337.98</v>
      </c>
      <c r="D12" s="116">
        <v>313.84</v>
      </c>
      <c r="E12" s="116">
        <v>22.58</v>
      </c>
      <c r="F12" s="115">
        <v>1.56</v>
      </c>
      <c r="G12" s="115">
        <v>3304.2</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row>
    <row ht="19.5" customHeight="1" r="13" spans="1:245">
      <c r="A13" s="198" t="s">
        <v>228</v>
      </c>
      <c r="B13" s="115">
        <f>+D13+E13+F13+G13</f>
        <v>56.06</v>
      </c>
      <c r="C13" s="115">
        <f>+D13+E13+F13</f>
        <v>56.06</v>
      </c>
      <c r="D13" s="116">
        <v>53.25</v>
      </c>
      <c r="E13" s="116">
        <v>2.81</v>
      </c>
      <c r="F13" s="115"/>
      <c r="G13" s="115"/>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row>
    <row ht="19.5" customHeight="1" r="14" spans="1:245">
      <c r="A14" s="198" t="s">
        <v>229</v>
      </c>
      <c r="B14" s="115">
        <f>+D14+E14+F14+G14</f>
        <v>424.75</v>
      </c>
      <c r="C14" s="115">
        <f>+D14+E14+F14</f>
        <v>312.45</v>
      </c>
      <c r="D14" s="116">
        <v>256.85</v>
      </c>
      <c r="E14" s="116">
        <v>55.6</v>
      </c>
      <c r="F14" s="115"/>
      <c r="G14" s="115">
        <v>112.3</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row>
    <row ht="19.5" customHeight="1" r="15" spans="1:245">
      <c r="A15" s="198" t="s">
        <v>230</v>
      </c>
      <c r="B15" s="115">
        <f>+D15+E15+F15+G15</f>
        <v>312.58</v>
      </c>
      <c r="C15" s="115">
        <f>SUM(D15:F15)</f>
        <v>312.58</v>
      </c>
      <c r="D15" s="116">
        <v>312.58</v>
      </c>
      <c r="E15" s="116">
        <v>0</v>
      </c>
      <c r="F15" s="115">
        <v>0</v>
      </c>
      <c r="G15" s="115">
        <v>0</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row>
    <row ht="19.5" customHeight="1" r="16" spans="1:245">
      <c r="A16" s="198" t="s">
        <v>231</v>
      </c>
      <c r="B16" s="115">
        <f>+D16+E16+F16+G16</f>
        <v>383.23</v>
      </c>
      <c r="C16" s="115">
        <f>SUM(D16:F16)</f>
        <v>151.88</v>
      </c>
      <c r="D16" s="116">
        <v>123.52</v>
      </c>
      <c r="E16" s="116">
        <v>28.36</v>
      </c>
      <c r="F16" s="115">
        <v>0</v>
      </c>
      <c r="G16" s="115">
        <v>231.35</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row>
    <row ht="19.5" customHeight="1" r="17" spans="1:245">
      <c r="A17" s="198" t="s">
        <v>232</v>
      </c>
      <c r="B17" s="115">
        <f>+D17+E17+F17+G17</f>
        <v>763.7</v>
      </c>
      <c r="C17" s="115">
        <f>SUM(D17:F17)</f>
        <v>265.1</v>
      </c>
      <c r="D17" s="116">
        <v>251.7</v>
      </c>
      <c r="E17" s="116">
        <v>13.4</v>
      </c>
      <c r="F17" s="115">
        <v>0</v>
      </c>
      <c r="G17" s="115">
        <v>498.6</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row>
    <row ht="19.5" customHeight="1" r="18" spans="1:245">
      <c r="A18" s="80"/>
      <c r="B18" s="113"/>
      <c r="C18" s="115">
        <f>SUM(D18:F18)</f>
        <v>0</v>
      </c>
      <c r="D18" s="116"/>
      <c r="E18" s="116">
        <v>0</v>
      </c>
      <c r="F18" s="115">
        <v>0</v>
      </c>
      <c r="G18" s="115">
        <v>0</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row>
    <row ht="19.5" customHeight="1" r="19" spans="1:245">
      <c r="A19" s="80"/>
      <c r="B19" s="115">
        <f>SUM(C19,G19)</f>
        <v>0</v>
      </c>
      <c r="C19" s="115">
        <f>SUM(D19:F19)</f>
        <v>0</v>
      </c>
      <c r="D19" s="116"/>
      <c r="E19" s="116">
        <v>0</v>
      </c>
      <c r="F19" s="115">
        <v>0</v>
      </c>
      <c r="G19" s="115">
        <v>0</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row>
    <row ht="19.5" customHeight="1" r="20" spans="1:245">
      <c r="A20" s="80"/>
      <c r="B20" s="115">
        <f>SUM(C20,G20)</f>
        <v>0</v>
      </c>
      <c r="C20" s="115">
        <f>SUM(D20:F20)</f>
        <v>0</v>
      </c>
      <c r="D20" s="116"/>
      <c r="E20" s="116">
        <v>0</v>
      </c>
      <c r="F20" s="115">
        <v>0</v>
      </c>
      <c r="G20" s="115">
        <v>0</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row>
    <row ht="19.5" customHeight="1" r="21" spans="1:245">
      <c r="A21" s="80"/>
      <c r="B21" s="115">
        <f>SUM(C21,G21)</f>
        <v>0</v>
      </c>
      <c r="C21" s="115">
        <f>SUM(D21:F21)</f>
        <v>0</v>
      </c>
      <c r="D21" s="116"/>
      <c r="E21" s="116">
        <v>0</v>
      </c>
      <c r="F21" s="115">
        <v>0</v>
      </c>
      <c r="G21" s="115">
        <v>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row>
    <row ht="19.5" customHeight="1" r="22" spans="1:245">
      <c r="A22" s="80"/>
      <c r="B22" s="115">
        <f>SUM(C22,G22)</f>
        <v>0</v>
      </c>
      <c r="C22" s="115">
        <f>SUM(D22:F22)</f>
        <v>0</v>
      </c>
      <c r="D22" s="116"/>
      <c r="E22" s="116">
        <v>0</v>
      </c>
      <c r="F22" s="115">
        <v>0</v>
      </c>
      <c r="G22" s="115">
        <v>0</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row>
    <row ht="18" customHeight="1" r="23" spans="1:245">
      <c r="A23" s="41"/>
      <c r="B23" s="41"/>
      <c r="C23" s="41"/>
      <c r="D23" s="41"/>
      <c r="E23" s="41"/>
      <c r="F23" s="41"/>
      <c r="G23" s="41"/>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row>
    <row ht="18" customHeight="1" r="24" spans="1:245">
      <c r="A24" s="41"/>
      <c r="B24" s="41"/>
      <c r="C24" s="41"/>
      <c r="D24" s="41"/>
      <c r="E24" s="41"/>
      <c r="F24" s="41"/>
      <c r="G24" s="41"/>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row>
    <row ht="18" customHeight="1" r="25" spans="1:245">
      <c r="A25" s="41"/>
      <c r="B25" s="41"/>
      <c r="C25" s="41"/>
      <c r="D25" s="41"/>
      <c r="E25" s="41"/>
      <c r="F25" s="41"/>
      <c r="G25" s="41"/>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row>
    <row ht="18" customHeight="1" r="26" spans="1:245">
      <c r="A26" s="41"/>
      <c r="B26" s="41"/>
      <c r="C26" s="41"/>
      <c r="D26" s="41"/>
      <c r="E26" s="41"/>
      <c r="F26" s="41"/>
      <c r="G26" s="41"/>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row>
    <row ht="18" customHeight="1" r="27" spans="1:245">
      <c r="A27" s="41"/>
      <c r="B27" s="41"/>
      <c r="C27" s="41"/>
      <c r="D27" s="41"/>
      <c r="E27" s="41"/>
      <c r="F27" s="41"/>
      <c r="G27" s="41"/>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row>
    <row ht="18" customHeight="1" r="28" spans="1:245">
      <c r="A28" s="41"/>
      <c r="B28" s="41"/>
      <c r="C28" s="41"/>
      <c r="D28" s="41"/>
      <c r="E28" s="41"/>
      <c r="F28" s="41"/>
      <c r="G28" s="41"/>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row>
    <row ht="18" customHeight="1" r="29" spans="1:245">
      <c r="A29" s="41"/>
      <c r="B29" s="41"/>
      <c r="C29" s="41"/>
      <c r="D29" s="41"/>
      <c r="E29" s="41"/>
      <c r="F29" s="41"/>
      <c r="G29" s="41"/>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row>
    <row ht="18" customHeight="1" r="30" spans="1:245">
      <c r="A30" s="41"/>
      <c r="B30" s="41"/>
      <c r="C30" s="41"/>
      <c r="D30" s="41"/>
      <c r="E30" s="41"/>
      <c r="F30" s="41"/>
      <c r="G30" s="41"/>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row>
    <row ht="18" customHeight="1" r="31" spans="1:245">
      <c r="A31" s="41"/>
      <c r="B31" s="41"/>
      <c r="C31" s="41"/>
      <c r="D31" s="41"/>
      <c r="E31" s="41"/>
      <c r="F31" s="41"/>
      <c r="G31" s="4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row>
    <row ht="18" customHeight="1" r="32" spans="1:245">
      <c r="A32" s="41"/>
      <c r="B32" s="41"/>
      <c r="C32" s="41"/>
      <c r="D32" s="41"/>
      <c r="E32" s="41"/>
      <c r="F32" s="41"/>
      <c r="G32" s="41"/>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row>
    <row ht="18" customHeight="1" r="33" spans="1:245">
      <c r="A33" s="41"/>
      <c r="B33" s="41"/>
      <c r="C33" s="41"/>
      <c r="D33" s="41"/>
      <c r="E33" s="41"/>
      <c r="F33" s="41"/>
      <c r="G33" s="41"/>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row>
    <row ht="18" customHeight="1" r="34" spans="1:245">
      <c r="A34" s="41"/>
      <c r="B34" s="41"/>
      <c r="C34" s="41"/>
      <c r="D34" s="41"/>
      <c r="E34" s="41"/>
      <c r="F34" s="41"/>
      <c r="G34" s="41"/>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row>
    <row ht="12.75" customHeight="1" r="35" spans="1:245">
      <c r="A35" s="41"/>
      <c r="B35" s="41"/>
      <c r="C35" s="41"/>
      <c r="D35" s="41"/>
      <c r="E35" s="41"/>
      <c r="F35" s="41"/>
      <c r="G35" s="41"/>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row>
    <row ht="12.75" customHeight="1" r="36" spans="1:245">
      <c r="A36" s="41"/>
      <c r="B36" s="41"/>
      <c r="C36" s="41"/>
      <c r="D36" s="41"/>
      <c r="E36" s="41"/>
      <c r="F36" s="41"/>
      <c r="G36" s="41"/>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row>
  </sheetData>
  <sheetProtection formatCells="0" formatColumns="0" formatRows="0"/>
  <mergeCells count="9">
    <mergeCell ref="A2:G2"/>
    <mergeCell ref="D6:D7"/>
    <mergeCell ref="E6:E7"/>
    <mergeCell ref="F6:F7"/>
    <mergeCell ref="C5:F5"/>
    <mergeCell ref="G5:G7"/>
    <mergeCell ref="A5:A7"/>
    <mergeCell ref="B5:B7"/>
    <mergeCell ref="C6:C7"/>
  </mergeCells>
  <phoneticPr fontId="1"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sheetViews>
    <sheetView showGridLines="0" workbookViewId="0" showZeros="0">
      <selection pane="topLeft" activeCell="D46" sqref="D46"/>
    </sheetView>
  </sheetViews>
  <sheetFormatPr baseColWidth="8" defaultColWidth="6.875" defaultRowHeight="12"/>
  <cols>
    <col min="1" max="1" width="39.25" style="43" customWidth="1"/>
    <col min="2" max="2" width="13.5" style="43" customWidth="1"/>
    <col min="3" max="3" width="27.875" style="43" customWidth="1"/>
    <col min="4" max="4" width="13.375" style="43" customWidth="1"/>
    <col min="5" max="16384" width="6.875" style="43" customWidth="1"/>
  </cols>
  <sheetData>
    <row ht="16.5" customHeight="1" r="1" spans="1:11">
      <c r="A1" s="79" t="s">
        <v>145</v>
      </c>
      <c r="G1"/>
      <c r="H1"/>
      <c r="I1"/>
      <c r="J1"/>
      <c r="K1"/>
    </row>
    <row ht="15" customHeight="1" r="2" spans="1:11">
      <c r="A2" s="42"/>
      <c r="D2" s="44"/>
      <c r="G2"/>
      <c r="H2"/>
      <c r="I2"/>
      <c r="J2"/>
      <c r="K2"/>
    </row>
    <row ht="34.5" customHeight="1" r="3" spans="1:11">
      <c r="A3" s="132" t="s">
        <v>204</v>
      </c>
      <c r="B3" s="45"/>
      <c r="C3" s="45"/>
      <c r="D3" s="45"/>
      <c r="G3"/>
      <c r="H3"/>
      <c r="I3"/>
      <c r="J3"/>
      <c r="K3"/>
    </row>
    <row ht="36" customHeight="1" r="4" spans="1:11">
      <c r="A4" s="46"/>
      <c r="D4" s="47" t="s">
        <v>0</v>
      </c>
      <c r="G4"/>
      <c r="H4"/>
      <c r="I4"/>
      <c r="J4"/>
      <c r="K4"/>
    </row>
    <row ht="18" customHeight="1" r="5" spans="1:11" s="70" customFormat="1">
      <c r="A5" s="117" t="s">
        <v>15</v>
      </c>
      <c r="B5" s="118"/>
      <c r="C5" s="119" t="s">
        <v>16</v>
      </c>
      <c r="D5" s="119"/>
      <c r="E5" s="120"/>
      <c r="F5" s="120"/>
      <c r="G5"/>
      <c r="H5"/>
      <c r="I5"/>
      <c r="J5"/>
      <c r="K5"/>
    </row>
    <row ht="18" customHeight="1" r="6" spans="1:11" s="70" customFormat="1">
      <c r="A6" s="118" t="s">
        <v>17</v>
      </c>
      <c r="B6" s="133" t="s">
        <v>195</v>
      </c>
      <c r="C6" s="118" t="s">
        <v>18</v>
      </c>
      <c r="D6" s="133" t="s">
        <v>195</v>
      </c>
      <c r="E6" s="120"/>
      <c r="F6" s="120"/>
      <c r="G6"/>
      <c r="H6"/>
      <c r="I6"/>
      <c r="J6"/>
      <c r="K6"/>
    </row>
    <row ht="18" customHeight="1" r="7" spans="1:11" s="49" customFormat="1">
      <c r="A7" s="73" t="s">
        <v>146</v>
      </c>
      <c r="B7" s="63"/>
      <c r="C7" s="62" t="s">
        <v>19</v>
      </c>
      <c r="D7" s="63"/>
      <c r="G7" s="83"/>
      <c r="H7" s="83"/>
      <c r="I7" s="83"/>
      <c r="J7" s="83"/>
      <c r="K7" s="83"/>
    </row>
    <row ht="18" customHeight="1" r="8" spans="1:11" s="49" customFormat="1">
      <c r="A8" s="52" t="s">
        <v>147</v>
      </c>
      <c r="B8" s="113">
        <v>6451.94</v>
      </c>
      <c r="C8" s="62" t="s">
        <v>148</v>
      </c>
      <c r="D8" s="63">
        <v>0</v>
      </c>
      <c r="G8" s="83"/>
      <c r="H8" s="83"/>
      <c r="I8" s="83"/>
      <c r="J8" s="83"/>
      <c r="K8" s="83"/>
    </row>
    <row ht="18" customHeight="1" r="9" spans="1:11" s="49" customFormat="1">
      <c r="A9" s="52" t="s">
        <v>149</v>
      </c>
      <c r="B9" s="113">
        <v>503.5</v>
      </c>
      <c r="C9" s="62" t="s">
        <v>150</v>
      </c>
      <c r="D9" s="63">
        <v>0</v>
      </c>
      <c r="G9" s="83"/>
      <c r="H9" s="83"/>
      <c r="I9" s="83"/>
      <c r="J9" s="83"/>
      <c r="K9" s="83"/>
    </row>
    <row ht="18" customHeight="1" r="10" spans="1:11" s="49" customFormat="1">
      <c r="A10" s="52" t="s">
        <v>151</v>
      </c>
      <c r="B10" s="63">
        <v>0</v>
      </c>
      <c r="C10" s="62" t="s">
        <v>152</v>
      </c>
      <c r="D10" s="63">
        <v>0</v>
      </c>
      <c r="G10" s="83"/>
      <c r="H10" s="83"/>
      <c r="I10" s="83"/>
      <c r="J10" s="83"/>
      <c r="K10" s="83"/>
    </row>
    <row ht="18" customHeight="1" r="11" spans="1:11" s="49" customFormat="1">
      <c r="A11" s="52" t="s">
        <v>153</v>
      </c>
      <c r="B11" s="63">
        <v>0</v>
      </c>
      <c r="C11" s="62" t="s">
        <v>154</v>
      </c>
      <c r="D11" s="63">
        <v>0</v>
      </c>
      <c r="G11" s="83"/>
      <c r="H11" s="83"/>
      <c r="I11" s="83"/>
      <c r="J11" s="83"/>
      <c r="K11" s="83"/>
    </row>
    <row ht="18" customHeight="1" r="12" spans="1:11" s="49" customFormat="1">
      <c r="A12" s="52" t="s">
        <v>155</v>
      </c>
      <c r="B12" s="63">
        <v>0</v>
      </c>
      <c r="C12" s="62" t="s">
        <v>26</v>
      </c>
      <c r="D12" s="63">
        <v>0</v>
      </c>
      <c r="G12" s="83"/>
      <c r="H12" s="83"/>
      <c r="I12" s="83"/>
      <c r="J12" s="83"/>
      <c r="K12" s="83"/>
    </row>
    <row ht="18" customHeight="1" r="13" spans="1:11" s="49" customFormat="1">
      <c r="A13" s="73" t="s">
        <v>156</v>
      </c>
      <c r="B13" s="63">
        <v>0</v>
      </c>
      <c r="C13" s="62" t="s">
        <v>157</v>
      </c>
      <c r="D13" s="63">
        <v>0</v>
      </c>
      <c r="G13" s="83"/>
      <c r="H13" s="83"/>
      <c r="I13" s="83"/>
      <c r="J13" s="83"/>
      <c r="K13" s="83"/>
    </row>
    <row ht="18" customHeight="1" r="14" spans="1:11" s="49" customFormat="1">
      <c r="A14" s="73"/>
      <c r="B14" s="63"/>
      <c r="C14" s="62" t="s">
        <v>158</v>
      </c>
      <c r="D14" s="63">
        <v>6955.44</v>
      </c>
      <c r="G14" s="83"/>
      <c r="H14" s="83"/>
      <c r="I14" s="83"/>
      <c r="J14" s="83"/>
      <c r="K14" s="83"/>
    </row>
    <row ht="18" customHeight="1" r="15" spans="1:11" s="49" customFormat="1">
      <c r="A15" s="50"/>
      <c r="B15" s="63"/>
      <c r="C15" s="64" t="s">
        <v>20</v>
      </c>
      <c r="D15" s="63">
        <v>0</v>
      </c>
      <c r="G15" s="83"/>
      <c r="H15" s="83"/>
      <c r="I15" s="83"/>
      <c r="J15" s="83"/>
      <c r="K15" s="83"/>
    </row>
    <row ht="18" customHeight="1" r="16" spans="1:11" s="49" customFormat="1">
      <c r="A16" s="50"/>
      <c r="B16" s="63"/>
      <c r="C16" s="62" t="s">
        <v>159</v>
      </c>
      <c r="D16" s="63"/>
      <c r="G16" s="83"/>
      <c r="H16" s="83"/>
      <c r="I16" s="83"/>
      <c r="J16" s="83"/>
      <c r="K16" s="83"/>
    </row>
    <row ht="18" customHeight="1" r="17" spans="1:4" s="49" customFormat="1">
      <c r="A17" s="50"/>
      <c r="B17" s="63"/>
      <c r="C17" s="62" t="s">
        <v>160</v>
      </c>
      <c r="D17" s="63">
        <v>0</v>
      </c>
    </row>
    <row ht="18" customHeight="1" r="18" spans="1:4" s="49" customFormat="1">
      <c r="A18" s="50"/>
      <c r="B18" s="63"/>
      <c r="C18" s="62" t="s">
        <v>21</v>
      </c>
      <c r="D18" s="63">
        <v>0</v>
      </c>
    </row>
    <row ht="18" customHeight="1" r="19" spans="1:4" s="49" customFormat="1">
      <c r="A19" s="50"/>
      <c r="B19" s="63"/>
      <c r="C19" s="62" t="s">
        <v>161</v>
      </c>
      <c r="D19" s="63">
        <v>0</v>
      </c>
    </row>
    <row ht="18" customHeight="1" r="20" spans="1:4" s="49" customFormat="1">
      <c r="A20" s="50"/>
      <c r="B20" s="63"/>
      <c r="C20" s="62" t="s">
        <v>162</v>
      </c>
      <c r="D20" s="63">
        <v>0</v>
      </c>
    </row>
    <row ht="18" customHeight="1" r="21" spans="1:4" s="49" customFormat="1">
      <c r="A21" s="50"/>
      <c r="B21" s="63"/>
      <c r="C21" s="62" t="s">
        <v>163</v>
      </c>
      <c r="D21" s="63">
        <v>0</v>
      </c>
    </row>
    <row ht="18" customHeight="1" r="22" spans="1:4" s="49" customFormat="1">
      <c r="A22" s="50"/>
      <c r="B22" s="63"/>
      <c r="C22" s="62" t="s">
        <v>164</v>
      </c>
      <c r="D22" s="63">
        <v>0</v>
      </c>
    </row>
    <row ht="18" customHeight="1" r="23" spans="1:4" s="49" customFormat="1">
      <c r="A23" s="50"/>
      <c r="B23" s="63"/>
      <c r="C23" s="62" t="s">
        <v>165</v>
      </c>
      <c r="D23" s="63">
        <v>0</v>
      </c>
    </row>
    <row ht="18" customHeight="1" r="24" spans="1:4" s="49" customFormat="1">
      <c r="A24" s="50"/>
      <c r="B24" s="63"/>
      <c r="C24" s="62" t="s">
        <v>166</v>
      </c>
      <c r="D24" s="63">
        <v>0</v>
      </c>
    </row>
    <row ht="18" customHeight="1" r="25" spans="1:4" s="49" customFormat="1">
      <c r="A25" s="50"/>
      <c r="B25" s="63"/>
      <c r="C25" s="62" t="s">
        <v>167</v>
      </c>
      <c r="D25" s="63">
        <v>0</v>
      </c>
    </row>
    <row ht="18" customHeight="1" r="26" spans="1:4" s="49" customFormat="1">
      <c r="A26" s="48"/>
      <c r="B26" s="65"/>
      <c r="C26" s="62" t="s">
        <v>168</v>
      </c>
      <c r="D26" s="63"/>
    </row>
    <row ht="18" customHeight="1" r="27" spans="1:4" s="49" customFormat="1">
      <c r="A27" s="48"/>
      <c r="B27" s="65"/>
      <c r="C27" s="62" t="s">
        <v>169</v>
      </c>
      <c r="D27" s="63">
        <v>0</v>
      </c>
    </row>
    <row ht="18" customHeight="1" r="28" spans="1:4" s="49" customFormat="1">
      <c r="A28" s="48"/>
      <c r="B28" s="65"/>
      <c r="C28" s="62" t="s">
        <v>170</v>
      </c>
      <c r="D28" s="63">
        <v>0</v>
      </c>
    </row>
    <row ht="18" customHeight="1" r="29" spans="1:4" s="49" customFormat="1">
      <c r="A29" s="48"/>
      <c r="B29" s="65"/>
      <c r="C29" s="62" t="s">
        <v>171</v>
      </c>
      <c r="D29" s="74">
        <v>0</v>
      </c>
    </row>
    <row ht="18" customHeight="1" r="30" spans="1:4" s="49" customFormat="1">
      <c r="A30" s="48"/>
      <c r="B30" s="65"/>
      <c r="C30" s="62" t="s">
        <v>172</v>
      </c>
      <c r="D30" s="75">
        <v>0</v>
      </c>
    </row>
    <row ht="18" customHeight="1" r="31" spans="1:4" s="49" customFormat="1">
      <c r="A31" s="48"/>
      <c r="B31" s="65"/>
      <c r="C31" s="62" t="s">
        <v>173</v>
      </c>
      <c r="D31" s="75">
        <v>0</v>
      </c>
    </row>
    <row ht="18" customHeight="1" r="32" spans="1:4" s="49" customFormat="1">
      <c r="A32" s="48"/>
      <c r="B32" s="65"/>
      <c r="C32" s="62" t="s">
        <v>174</v>
      </c>
      <c r="D32" s="76">
        <v>0</v>
      </c>
    </row>
    <row ht="18" customHeight="1" r="33" spans="1:11" s="49" customFormat="1">
      <c r="A33" s="48"/>
      <c r="B33" s="65"/>
      <c r="C33" s="62" t="s">
        <v>175</v>
      </c>
      <c r="D33" s="76">
        <v>0</v>
      </c>
      <c r="G33" s="83"/>
      <c r="H33" s="83"/>
      <c r="I33" s="83"/>
      <c r="J33" s="83"/>
      <c r="K33" s="83"/>
    </row>
    <row ht="18" customHeight="1" r="34" spans="1:11" s="49" customFormat="1">
      <c r="A34" s="48"/>
      <c r="B34" s="65"/>
      <c r="C34" s="62" t="s">
        <v>176</v>
      </c>
      <c r="D34" s="76">
        <v>0</v>
      </c>
      <c r="G34" s="83"/>
      <c r="H34" s="83"/>
      <c r="I34" s="83"/>
      <c r="J34" s="83"/>
      <c r="K34" s="83"/>
    </row>
    <row ht="18" customHeight="1" r="35" spans="1:11" s="49" customFormat="1">
      <c r="A35" s="48"/>
      <c r="B35" s="65"/>
      <c r="C35" s="62" t="s">
        <v>177</v>
      </c>
      <c r="D35" s="76">
        <v>0</v>
      </c>
      <c r="G35" s="83"/>
      <c r="H35" s="83"/>
      <c r="I35" s="83"/>
      <c r="J35" s="83"/>
      <c r="K35" s="83"/>
    </row>
    <row ht="18" customHeight="1" r="36" spans="1:11" s="77" customFormat="1">
      <c r="A36" s="117" t="s">
        <v>22</v>
      </c>
      <c r="B36" s="63">
        <v>6955.44</v>
      </c>
      <c r="C36" s="121" t="s">
        <v>23</v>
      </c>
      <c r="D36" s="63">
        <v>6955.44</v>
      </c>
      <c r="E36" s="122"/>
      <c r="F36" s="122"/>
      <c r="G36" s="83"/>
      <c r="H36" s="83"/>
      <c r="I36" s="83"/>
      <c r="J36" s="83"/>
      <c r="K36" s="83"/>
    </row>
    <row ht="18" customHeight="1" r="37" spans="1:11" s="49" customFormat="1">
      <c r="A37" s="73" t="s">
        <v>178</v>
      </c>
      <c r="B37" s="65">
        <v>0</v>
      </c>
      <c r="C37" s="78" t="s">
        <v>179</v>
      </c>
      <c r="D37" s="65"/>
      <c r="G37" s="83"/>
      <c r="H37" s="83"/>
      <c r="I37" s="83"/>
      <c r="J37" s="83"/>
      <c r="K37" s="83"/>
    </row>
    <row ht="18" customHeight="1" r="38" spans="1:11" s="49" customFormat="1">
      <c r="A38" s="73" t="s">
        <v>180</v>
      </c>
      <c r="B38" s="63">
        <v>0</v>
      </c>
      <c r="C38" s="66"/>
      <c r="D38" s="65"/>
      <c r="G38" s="83"/>
      <c r="H38" s="83"/>
      <c r="I38" s="83"/>
      <c r="J38" s="83"/>
      <c r="K38" s="83"/>
    </row>
    <row ht="18" customHeight="1" r="39" spans="1:11">
      <c r="A39" s="51"/>
      <c r="B39" s="65"/>
      <c r="C39" s="66"/>
      <c r="D39" s="65"/>
      <c r="G39"/>
      <c r="H39"/>
      <c r="I39"/>
      <c r="J39"/>
      <c r="K39"/>
    </row>
    <row ht="18" customHeight="1" r="40" spans="1:11">
      <c r="A40" s="51"/>
      <c r="B40" s="65"/>
      <c r="C40" s="66"/>
      <c r="D40" s="65"/>
      <c r="G40"/>
      <c r="H40"/>
      <c r="I40"/>
      <c r="J40"/>
      <c r="K40"/>
    </row>
    <row ht="18" customHeight="1" r="41" spans="1:11">
      <c r="A41" s="51"/>
      <c r="B41" s="65"/>
      <c r="C41" s="66"/>
      <c r="D41" s="65"/>
      <c r="G41"/>
      <c r="H41"/>
      <c r="I41"/>
      <c r="J41"/>
      <c r="K41"/>
    </row>
    <row ht="18" customHeight="1" r="42" spans="1:11" s="77" customFormat="1">
      <c r="A42" s="117" t="s">
        <v>24</v>
      </c>
      <c r="B42" s="63">
        <v>6955.44</v>
      </c>
      <c r="C42" s="121" t="s">
        <v>25</v>
      </c>
      <c r="D42" s="63">
        <v>6955.44</v>
      </c>
      <c r="E42" s="122"/>
      <c r="F42" s="122"/>
      <c r="G42" s="83"/>
      <c r="H42" s="83"/>
      <c r="I42" s="83"/>
      <c r="J42" s="83"/>
      <c r="K42" s="83"/>
    </row>
    <row ht="12.75" customHeight="1" r="43" spans="1:11">
      <c r="A43"/>
      <c r="B43"/>
      <c r="C43"/>
      <c r="D43"/>
      <c r="E43"/>
      <c r="F43"/>
      <c r="G43"/>
      <c r="H43"/>
      <c r="I43"/>
      <c r="J43"/>
      <c r="K43"/>
    </row>
    <row ht="12.75" customHeight="1" r="44" spans="1:11">
      <c r="A44"/>
      <c r="B44"/>
      <c r="C44"/>
      <c r="D44"/>
      <c r="E44"/>
      <c r="F44"/>
      <c r="G44"/>
      <c r="H44"/>
      <c r="I44"/>
      <c r="J44"/>
      <c r="K44"/>
    </row>
    <row ht="12.75" customHeight="1" r="45" spans="1:11">
      <c r="A45"/>
      <c r="B45"/>
      <c r="C45"/>
      <c r="D45"/>
      <c r="E45"/>
      <c r="F45"/>
      <c r="G45"/>
      <c r="H45"/>
      <c r="I45"/>
      <c r="J45"/>
      <c r="K45"/>
    </row>
    <row ht="12.75" customHeight="1" r="46" spans="1:11">
      <c r="A46"/>
      <c r="B46"/>
      <c r="C46"/>
      <c r="D46"/>
      <c r="E46"/>
      <c r="F46"/>
      <c r="G46"/>
      <c r="H46"/>
      <c r="I46"/>
      <c r="J46"/>
      <c r="K46"/>
    </row>
    <row ht="12.75" customHeight="1" r="47" spans="1:11">
      <c r="A47"/>
      <c r="B47"/>
      <c r="C47"/>
      <c r="D47"/>
      <c r="E47"/>
      <c r="F47"/>
      <c r="G47"/>
      <c r="H47"/>
      <c r="I47"/>
      <c r="J47"/>
      <c r="K47"/>
    </row>
    <row ht="12.75" customHeight="1" r="48" spans="1:11">
      <c r="D48" s="49"/>
      <c r="G48"/>
      <c r="H48"/>
      <c r="I48"/>
      <c r="J48"/>
      <c r="K48"/>
    </row>
  </sheetData>
  <sheetProtection formatCells="0" formatColumns="0" formatRows="0"/>
  <phoneticPr fontId="1" type="noConversion"/>
  <printOptions horizontalCentered="1"/>
  <pageMargins left="0" right="0" top="0" bottom="0.39370078740157483" header="0.39370078740157483" footer="0.19685039370078741"/>
  <pageSetup paperSize="9" fitToHeight="99" orientation="portrait" horizontalDpi="300" verticalDpi="300" r:id="rId1"/>
  <headerFooter alignWithMargins="0"/>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sheetViews>
    <sheetView showGridLines="0" topLeftCell="A4" workbookViewId="0" showZeros="0">
      <selection pane="topLeft" activeCell="A13" sqref="A13"/>
    </sheetView>
  </sheetViews>
  <sheetFormatPr baseColWidth="8" defaultColWidth="6.875" defaultRowHeight="12"/>
  <cols>
    <col min="1" max="1" width="30" style="10" customWidth="1"/>
    <col min="2" max="7" width="12.375" style="10" customWidth="1"/>
    <col min="8" max="16384" width="6.875" style="10" customWidth="1"/>
  </cols>
  <sheetData>
    <row ht="24.75" customHeight="1" r="1" spans="1:246">
      <c r="A1" s="79" t="s">
        <v>181</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ht="27.75" customHeight="1" r="2" spans="1:246">
      <c r="A2" s="152" t="s">
        <v>205</v>
      </c>
      <c r="B2" s="153"/>
      <c r="C2" s="153"/>
      <c r="D2" s="153"/>
      <c r="E2" s="153"/>
      <c r="F2" s="153"/>
      <c r="G2" s="153"/>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ht="16.5" customHeight="1" r="3" spans="1:246">
      <c r="A3" s="11"/>
      <c r="B3" s="12"/>
      <c r="C3" s="12"/>
      <c r="D3" s="12"/>
      <c r="E3" s="13"/>
      <c r="F3" s="13"/>
      <c r="G3" s="1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ht="16.5" customHeight="1" r="4" spans="1:246">
      <c r="A4" s="14"/>
      <c r="B4" s="14"/>
      <c r="C4" s="14"/>
      <c r="D4" s="14"/>
      <c r="E4" s="15"/>
      <c r="F4" s="15"/>
      <c r="G4" s="53" t="s">
        <v>1</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ht="28.5" customHeight="1" r="5" spans="1:246">
      <c r="A5" s="148" t="s">
        <v>140</v>
      </c>
      <c r="B5" s="148" t="s">
        <v>2</v>
      </c>
      <c r="C5" s="149" t="s">
        <v>142</v>
      </c>
      <c r="D5" s="150"/>
      <c r="E5" s="150"/>
      <c r="F5" s="150"/>
      <c r="G5" s="156" t="s">
        <v>8</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ht="28.5" customHeight="1" r="6" spans="1:246">
      <c r="A6" s="148"/>
      <c r="B6" s="148"/>
      <c r="C6" s="141" t="s">
        <v>133</v>
      </c>
      <c r="D6" s="141" t="s">
        <v>143</v>
      </c>
      <c r="E6" s="141" t="s">
        <v>144</v>
      </c>
      <c r="F6" s="154" t="s">
        <v>138</v>
      </c>
      <c r="G6" s="15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ht="28.5" customHeight="1" r="7" spans="1:246">
      <c r="A7" s="148"/>
      <c r="B7" s="148"/>
      <c r="C7" s="143"/>
      <c r="D7" s="143"/>
      <c r="E7" s="143"/>
      <c r="F7" s="155"/>
      <c r="G7" s="156"/>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row>
    <row ht="19.5" customHeight="1" r="8" spans="1:246" s="72" customFormat="1">
      <c r="A8" s="80" t="s">
        <v>2</v>
      </c>
      <c r="B8" s="81">
        <f>SUM(C8,G8)</f>
        <v>6955.44</v>
      </c>
      <c r="C8" s="81">
        <f>SUM(D8:F8)</f>
        <v>2804.29</v>
      </c>
      <c r="D8" s="113">
        <v>2633.07</v>
      </c>
      <c r="E8" s="113">
        <v>166.39</v>
      </c>
      <c r="F8" s="113">
        <v>4.83</v>
      </c>
      <c r="G8" s="113">
        <v>4151.15</v>
      </c>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row>
    <row ht="19.5" customHeight="1" r="9" spans="1:246">
      <c r="A9" s="198" t="s">
        <v>224</v>
      </c>
      <c r="B9" s="115">
        <f>+D9+E9+F9+G9</f>
        <v>1028.18</v>
      </c>
      <c r="C9" s="115">
        <f>+D9+E9+F9</f>
        <v>1028.18</v>
      </c>
      <c r="D9" s="124">
        <v>1008.25</v>
      </c>
      <c r="E9" s="124">
        <v>18.39</v>
      </c>
      <c r="F9" s="115">
        <v>1.54</v>
      </c>
      <c r="G9" s="115"/>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row>
    <row ht="19.5" customHeight="1" r="10" spans="1:246">
      <c r="A10" s="198" t="s">
        <v>225</v>
      </c>
      <c r="B10" s="115">
        <f>+D10+E10+F10+G10</f>
        <v>122.79</v>
      </c>
      <c r="C10" s="115">
        <f>+D10+E10+F10</f>
        <v>118.09</v>
      </c>
      <c r="D10" s="124">
        <v>105.8</v>
      </c>
      <c r="E10" s="124">
        <v>12.29</v>
      </c>
      <c r="F10" s="115"/>
      <c r="G10" s="115">
        <v>4.7</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row>
    <row ht="19.5" customHeight="1" r="11" spans="1:246">
      <c r="A11" s="198" t="s">
        <v>226</v>
      </c>
      <c r="B11" s="115">
        <f>+D11+E11+F11+G11</f>
        <v>221.97</v>
      </c>
      <c r="C11" s="115">
        <f>+D11+E11+F11</f>
        <v>221.97</v>
      </c>
      <c r="D11" s="124">
        <v>207.28</v>
      </c>
      <c r="E11" s="124">
        <v>12.96</v>
      </c>
      <c r="F11" s="115">
        <v>1.73</v>
      </c>
      <c r="G11" s="115"/>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row>
    <row ht="19.5" customHeight="1" r="12" spans="1:246">
      <c r="A12" s="198" t="s">
        <v>227</v>
      </c>
      <c r="B12" s="115">
        <f>+D12+E12+F12+G12</f>
        <v>3642.18</v>
      </c>
      <c r="C12" s="115">
        <f>+D12+E12+F12</f>
        <v>337.98</v>
      </c>
      <c r="D12" s="124">
        <v>313.84</v>
      </c>
      <c r="E12" s="124">
        <v>22.58</v>
      </c>
      <c r="F12" s="115">
        <v>1.56</v>
      </c>
      <c r="G12" s="115">
        <v>3304.2</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row>
    <row ht="19.5" customHeight="1" r="13" spans="1:246">
      <c r="A13" s="198" t="s">
        <v>228</v>
      </c>
      <c r="B13" s="115">
        <f>+D13+E13+F13+G13</f>
        <v>56.06</v>
      </c>
      <c r="C13" s="115">
        <f>+D13+E13+F13</f>
        <v>56.06</v>
      </c>
      <c r="D13" s="124">
        <v>53.25</v>
      </c>
      <c r="E13" s="124">
        <v>2.81</v>
      </c>
      <c r="F13" s="115"/>
      <c r="G13" s="115"/>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row>
    <row ht="19.5" customHeight="1" r="14" spans="1:246">
      <c r="A14" s="198" t="s">
        <v>229</v>
      </c>
      <c r="B14" s="115">
        <f>+D14+E14+F14+G14</f>
        <v>424.75</v>
      </c>
      <c r="C14" s="115">
        <f>+D14+E14+F14</f>
        <v>312.45</v>
      </c>
      <c r="D14" s="124">
        <v>256.85</v>
      </c>
      <c r="E14" s="124">
        <v>55.6</v>
      </c>
      <c r="F14" s="115"/>
      <c r="G14" s="115">
        <v>112.3</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row>
    <row ht="19.5" customHeight="1" r="15" spans="1:246">
      <c r="A15" s="198" t="s">
        <v>230</v>
      </c>
      <c r="B15" s="115">
        <f>+D15+E15+F15+G15</f>
        <v>312.58</v>
      </c>
      <c r="C15" s="115">
        <f>SUM(D15:F15)</f>
        <v>312.58</v>
      </c>
      <c r="D15" s="124">
        <v>312.58</v>
      </c>
      <c r="E15" s="124">
        <v>0</v>
      </c>
      <c r="F15" s="115">
        <v>0</v>
      </c>
      <c r="G15" s="115">
        <v>0</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ht="19.5" customHeight="1" r="16" spans="1:246">
      <c r="A16" s="198" t="s">
        <v>231</v>
      </c>
      <c r="B16" s="115">
        <f>+D16+E16+F16+G16</f>
        <v>383.23</v>
      </c>
      <c r="C16" s="115">
        <f>SUM(D16:F16)</f>
        <v>151.88</v>
      </c>
      <c r="D16" s="124">
        <v>123.52</v>
      </c>
      <c r="E16" s="124">
        <v>28.36</v>
      </c>
      <c r="F16" s="115">
        <v>0</v>
      </c>
      <c r="G16" s="115">
        <v>231.35</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row>
    <row ht="19.5" customHeight="1" r="17" spans="1:246">
      <c r="A17" s="198" t="s">
        <v>232</v>
      </c>
      <c r="B17" s="115">
        <f>+D17+E17+F17+G17</f>
        <v>763.7</v>
      </c>
      <c r="C17" s="115">
        <f>SUM(D17:F17)</f>
        <v>265.1</v>
      </c>
      <c r="D17" s="124">
        <v>251.7</v>
      </c>
      <c r="E17" s="124">
        <v>13.4</v>
      </c>
      <c r="F17" s="115">
        <v>0</v>
      </c>
      <c r="G17" s="115">
        <v>498.6</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row>
    <row ht="19.5" customHeight="1" r="18" spans="1:246">
      <c r="A18" s="80"/>
      <c r="B18" s="81">
        <f>SUM(C18,G18)</f>
        <v>0</v>
      </c>
      <c r="C18" s="81">
        <f>SUM(D18:F18)</f>
        <v>0</v>
      </c>
      <c r="D18" s="82"/>
      <c r="E18" s="82"/>
      <c r="F18" s="81"/>
      <c r="G18" s="81">
        <v>0</v>
      </c>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row>
    <row ht="19.5" customHeight="1" r="19" spans="1:246">
      <c r="A19" s="80"/>
      <c r="B19" s="81">
        <f>SUM(C19,G19)</f>
        <v>0</v>
      </c>
      <c r="C19" s="81">
        <f>SUM(D19:F19)</f>
        <v>0</v>
      </c>
      <c r="D19" s="82"/>
      <c r="E19" s="82"/>
      <c r="F19" s="81"/>
      <c r="G19" s="81">
        <v>0</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row>
    <row ht="19.5" customHeight="1" r="20" spans="1:246">
      <c r="A20" s="80"/>
      <c r="B20" s="81">
        <f>SUM(C20,G20)</f>
        <v>0</v>
      </c>
      <c r="C20" s="81">
        <f>SUM(D20:F20)</f>
        <v>0</v>
      </c>
      <c r="D20" s="82"/>
      <c r="E20" s="82"/>
      <c r="F20" s="81"/>
      <c r="G20" s="81">
        <v>0</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row>
    <row ht="19.5" customHeight="1" r="21" spans="1:246">
      <c r="A21" s="80"/>
      <c r="B21" s="81">
        <f>SUM(C21,G21)</f>
        <v>0</v>
      </c>
      <c r="C21" s="81">
        <f>SUM(D21:F21)</f>
        <v>0</v>
      </c>
      <c r="D21" s="82"/>
      <c r="E21" s="82"/>
      <c r="F21" s="81"/>
      <c r="G21" s="81">
        <v>0</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row>
    <row ht="19.5" customHeight="1" r="22" spans="1:246">
      <c r="A22" s="80"/>
      <c r="B22" s="81">
        <f>SUM(C22,G22)</f>
        <v>0</v>
      </c>
      <c r="C22" s="81">
        <f>SUM(D22:F22)</f>
        <v>0</v>
      </c>
      <c r="D22" s="82"/>
      <c r="E22" s="82"/>
      <c r="F22" s="81"/>
      <c r="G22" s="81">
        <v>0</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ht="18" customHeight="1" r="23" spans="1:246">
      <c r="A23" s="41"/>
      <c r="B23" s="41"/>
      <c r="C23" s="41"/>
      <c r="D23" s="41"/>
      <c r="E23" s="41"/>
      <c r="F23" s="41"/>
      <c r="G23" s="41"/>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ht="18" customHeight="1" r="24" spans="1:246">
      <c r="A24" s="41"/>
      <c r="B24" s="41"/>
      <c r="C24" s="41"/>
      <c r="D24" s="41"/>
      <c r="E24" s="41"/>
      <c r="F24" s="41"/>
      <c r="G24" s="41"/>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ht="18" customHeight="1" r="25" spans="1:246">
      <c r="A25" s="41"/>
      <c r="B25" s="41"/>
      <c r="C25" s="41"/>
      <c r="D25" s="41"/>
      <c r="E25" s="41"/>
      <c r="F25" s="41"/>
      <c r="G25" s="41"/>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row>
    <row ht="18" customHeight="1" r="26" spans="1:246">
      <c r="A26" s="41"/>
      <c r="B26" s="41"/>
      <c r="C26" s="41"/>
      <c r="D26" s="41"/>
      <c r="E26" s="41"/>
      <c r="F26" s="41"/>
      <c r="G26" s="41"/>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ht="18" customHeight="1" r="27" spans="1:246">
      <c r="A27" s="41"/>
      <c r="B27" s="41"/>
      <c r="C27" s="41"/>
      <c r="D27" s="41"/>
      <c r="E27" s="41"/>
      <c r="F27" s="41"/>
      <c r="G27" s="41"/>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row>
    <row ht="18" customHeight="1" r="28" spans="1:246">
      <c r="A28" s="41"/>
      <c r="B28" s="41"/>
      <c r="C28" s="41"/>
      <c r="D28" s="41"/>
      <c r="E28" s="41"/>
      <c r="F28" s="41"/>
      <c r="G28" s="41"/>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row>
    <row ht="18" customHeight="1" r="29" spans="1:246">
      <c r="A29" s="41"/>
      <c r="B29" s="41"/>
      <c r="C29" s="41"/>
      <c r="D29" s="41"/>
      <c r="E29" s="41"/>
      <c r="F29" s="41"/>
      <c r="G29" s="41"/>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row>
    <row ht="18" customHeight="1" r="30" spans="1:246">
      <c r="A30" s="41"/>
      <c r="B30" s="41"/>
      <c r="C30" s="41"/>
      <c r="D30" s="41"/>
      <c r="E30" s="41"/>
      <c r="F30" s="41"/>
      <c r="G30" s="41"/>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row>
    <row ht="18" customHeight="1" r="31" spans="1:246">
      <c r="A31" s="41"/>
      <c r="B31" s="41"/>
      <c r="C31" s="41"/>
      <c r="D31" s="41"/>
      <c r="E31" s="41"/>
      <c r="F31" s="41"/>
      <c r="G31" s="4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row>
    <row ht="18" customHeight="1" r="32" spans="1:246">
      <c r="A32" s="41"/>
      <c r="B32" s="41"/>
      <c r="C32" s="41"/>
      <c r="D32" s="41"/>
      <c r="E32" s="41"/>
      <c r="F32" s="41"/>
      <c r="G32" s="41"/>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row>
    <row ht="18" customHeight="1" r="33" spans="1:246">
      <c r="A33" s="41"/>
      <c r="B33" s="41"/>
      <c r="C33" s="41"/>
      <c r="D33" s="41"/>
      <c r="E33" s="41"/>
      <c r="F33" s="41"/>
      <c r="G33" s="41"/>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row>
    <row ht="18" customHeight="1" r="34" spans="1:246">
      <c r="A34" s="41"/>
      <c r="B34" s="41"/>
      <c r="C34" s="41"/>
      <c r="D34" s="41"/>
      <c r="E34" s="41"/>
      <c r="F34" s="41"/>
      <c r="G34" s="41"/>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row>
    <row ht="12.75" customHeight="1" r="35" spans="1:246">
      <c r="A35" s="41"/>
      <c r="B35" s="41"/>
      <c r="C35" s="41"/>
      <c r="D35" s="41"/>
      <c r="E35" s="41"/>
      <c r="F35" s="41"/>
      <c r="G35" s="41"/>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row>
    <row ht="12.75" customHeight="1" r="36" spans="1:246">
      <c r="A36" s="41"/>
      <c r="B36" s="41"/>
      <c r="C36" s="41"/>
      <c r="D36" s="41"/>
      <c r="E36" s="41"/>
      <c r="F36" s="41"/>
      <c r="G36" s="41"/>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row>
  </sheetData>
  <sheetProtection formatCells="0" formatColumns="0" formatRows="0"/>
  <mergeCells count="9">
    <mergeCell ref="A2:G2"/>
    <mergeCell ref="E6:E7"/>
    <mergeCell ref="F6:F7"/>
    <mergeCell ref="C5:F5"/>
    <mergeCell ref="G5:G7"/>
    <mergeCell ref="A5:A7"/>
    <mergeCell ref="B5:B7"/>
    <mergeCell ref="C6:C7"/>
    <mergeCell ref="D6:D7"/>
  </mergeCells>
  <phoneticPr fontId="1"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showGridLines="0" workbookViewId="0" showZeros="0">
      <selection pane="topLeft" activeCell="L18" sqref="L18"/>
    </sheetView>
  </sheetViews>
  <sheetFormatPr baseColWidth="8" defaultColWidth="6.875" defaultRowHeight="12"/>
  <cols>
    <col min="1" max="1" width="29.125" style="10" customWidth="1"/>
    <col min="2" max="10" width="10" style="10" customWidth="1"/>
    <col min="11" max="16384" width="6.875" style="10" customWidth="1"/>
  </cols>
  <sheetData>
    <row ht="24.75" customHeight="1" r="1" spans="1:248">
      <c r="A1" s="79" t="s">
        <v>182</v>
      </c>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row>
    <row ht="27.75" customHeight="1" r="2" spans="1:248">
      <c r="A2" s="152" t="s">
        <v>206</v>
      </c>
      <c r="B2" s="153"/>
      <c r="C2" s="153"/>
      <c r="D2" s="153"/>
      <c r="E2" s="153"/>
      <c r="F2" s="153"/>
      <c r="G2" s="153"/>
      <c r="H2" s="153"/>
      <c r="I2" s="153"/>
      <c r="J2" s="153"/>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row>
    <row ht="16.5" customHeight="1" r="3" spans="1:248">
      <c r="A3" s="11"/>
      <c r="B3" s="12"/>
      <c r="C3" s="12"/>
      <c r="D3" s="12"/>
      <c r="E3" s="13"/>
      <c r="F3" s="13"/>
      <c r="G3" s="13"/>
      <c r="H3" s="13"/>
      <c r="I3" s="1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row>
    <row ht="16.5" customHeight="1" r="4" spans="1:248">
      <c r="A4" s="14"/>
      <c r="B4" s="14"/>
      <c r="C4" s="14"/>
      <c r="D4" s="14"/>
      <c r="E4" s="15"/>
      <c r="F4" s="15"/>
      <c r="G4" s="16"/>
      <c r="H4" s="16"/>
      <c r="J4" s="53" t="s">
        <v>1</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row>
    <row ht="28.5" customHeight="1" r="5" spans="1:248">
      <c r="A5" s="148" t="s">
        <v>183</v>
      </c>
      <c r="B5" s="148" t="s">
        <v>2</v>
      </c>
      <c r="C5" s="149" t="s">
        <v>27</v>
      </c>
      <c r="D5" s="150"/>
      <c r="E5" s="150"/>
      <c r="F5" s="150"/>
      <c r="G5" s="151"/>
      <c r="H5" s="141" t="s">
        <v>130</v>
      </c>
      <c r="I5" s="141" t="s">
        <v>131</v>
      </c>
      <c r="J5" s="141" t="s">
        <v>132</v>
      </c>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row>
    <row ht="28.5" customHeight="1" r="6" spans="1:248">
      <c r="A6" s="148"/>
      <c r="B6" s="148"/>
      <c r="C6" s="141" t="s">
        <v>133</v>
      </c>
      <c r="D6" s="141" t="s">
        <v>134</v>
      </c>
      <c r="E6" s="141" t="s">
        <v>135</v>
      </c>
      <c r="F6" s="141" t="s">
        <v>136</v>
      </c>
      <c r="G6" s="141" t="s">
        <v>137</v>
      </c>
      <c r="H6" s="142"/>
      <c r="I6" s="142"/>
      <c r="J6" s="142"/>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row>
    <row ht="28.5" customHeight="1" r="7" spans="1:248">
      <c r="A7" s="148"/>
      <c r="B7" s="148"/>
      <c r="C7" s="143"/>
      <c r="D7" s="143"/>
      <c r="E7" s="143"/>
      <c r="F7" s="143"/>
      <c r="G7" s="143"/>
      <c r="H7" s="143"/>
      <c r="I7" s="143"/>
      <c r="J7" s="143"/>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row>
    <row ht="18" customHeight="1" r="8" spans="1:248" s="72" customFormat="1">
      <c r="A8" s="123"/>
      <c r="B8" s="115">
        <f>SUM(C8,H8:J8)</f>
        <v>2666.77</v>
      </c>
      <c r="C8" s="115">
        <f>SUM(D8:G8)</f>
        <v>2666.77</v>
      </c>
      <c r="D8" s="113">
        <v>2666.77</v>
      </c>
      <c r="E8" s="113"/>
      <c r="F8" s="115">
        <v>0</v>
      </c>
      <c r="G8" s="115">
        <v>0</v>
      </c>
      <c r="H8" s="115">
        <v>0</v>
      </c>
      <c r="I8" s="115">
        <v>0</v>
      </c>
      <c r="J8" s="114">
        <v>0</v>
      </c>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c r="IM8" s="83"/>
      <c r="IN8" s="83"/>
    </row>
    <row ht="18" customHeight="1" r="9" spans="1:248">
      <c r="A9" s="123" t="s">
        <v>113</v>
      </c>
      <c r="B9" s="115">
        <f>SUM(C9,H9:J9)</f>
        <v>0</v>
      </c>
      <c r="C9" s="115">
        <f>SUM(D9:G9)</f>
        <v>0</v>
      </c>
      <c r="D9" s="124"/>
      <c r="E9" s="116">
        <v>0</v>
      </c>
      <c r="F9" s="115">
        <v>0</v>
      </c>
      <c r="G9" s="115">
        <v>0</v>
      </c>
      <c r="H9" s="115">
        <v>0</v>
      </c>
      <c r="I9" s="115">
        <v>0</v>
      </c>
      <c r="J9" s="114">
        <v>0</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row>
    <row ht="18" customHeight="1" r="10" spans="1:248">
      <c r="A10" s="123" t="s">
        <v>114</v>
      </c>
      <c r="B10" s="115">
        <f>SUM(C10,H10:J10)</f>
        <v>214.33</v>
      </c>
      <c r="C10" s="115">
        <f>SUM(D10:G10)</f>
        <v>214.33</v>
      </c>
      <c r="D10" s="124">
        <v>214.33</v>
      </c>
      <c r="E10" s="116">
        <v>0</v>
      </c>
      <c r="F10" s="115">
        <v>0</v>
      </c>
      <c r="G10" s="115">
        <v>0</v>
      </c>
      <c r="H10" s="115">
        <v>0</v>
      </c>
      <c r="I10" s="115">
        <v>0</v>
      </c>
      <c r="J10" s="114">
        <v>0</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row>
    <row ht="18" customHeight="1" r="11" spans="1:248">
      <c r="A11" s="123" t="s">
        <v>115</v>
      </c>
      <c r="B11" s="115">
        <f>SUM(C11,H11:J11)</f>
        <v>1953.31</v>
      </c>
      <c r="C11" s="115">
        <f>SUM(D11:G11)</f>
        <v>1953.31</v>
      </c>
      <c r="D11" s="124">
        <v>1953.31</v>
      </c>
      <c r="E11" s="116">
        <v>0</v>
      </c>
      <c r="F11" s="115">
        <v>0</v>
      </c>
      <c r="G11" s="115">
        <v>0</v>
      </c>
      <c r="H11" s="115">
        <v>0</v>
      </c>
      <c r="I11" s="115">
        <v>0</v>
      </c>
      <c r="J11" s="114">
        <v>0</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row>
    <row ht="18" customHeight="1" r="12" spans="1:248">
      <c r="A12" s="123" t="s">
        <v>116</v>
      </c>
      <c r="B12" s="115">
        <f>SUM(C12,H12:J12)</f>
        <v>449.32</v>
      </c>
      <c r="C12" s="115">
        <f>SUM(D12:G12)</f>
        <v>449.32</v>
      </c>
      <c r="D12" s="124">
        <v>449.32</v>
      </c>
      <c r="E12" s="116">
        <v>0</v>
      </c>
      <c r="F12" s="115">
        <v>0</v>
      </c>
      <c r="G12" s="115">
        <v>0</v>
      </c>
      <c r="H12" s="115">
        <v>0</v>
      </c>
      <c r="I12" s="115">
        <v>0</v>
      </c>
      <c r="J12" s="114">
        <v>0</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row>
    <row ht="18" customHeight="1" r="13" spans="1:248">
      <c r="A13" s="123" t="s">
        <v>117</v>
      </c>
      <c r="B13" s="115">
        <f>SUM(C13,H13:J13)</f>
        <v>0</v>
      </c>
      <c r="C13" s="115">
        <f>SUM(D13:G13)</f>
        <v>0</v>
      </c>
      <c r="D13" s="124"/>
      <c r="E13" s="116">
        <v>0</v>
      </c>
      <c r="F13" s="115">
        <v>0</v>
      </c>
      <c r="G13" s="115">
        <v>0</v>
      </c>
      <c r="H13" s="115">
        <v>0</v>
      </c>
      <c r="I13" s="115">
        <v>0</v>
      </c>
      <c r="J13" s="114">
        <v>0</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row>
    <row ht="18" customHeight="1" r="14" spans="1:248">
      <c r="A14" s="123" t="s">
        <v>118</v>
      </c>
      <c r="B14" s="115">
        <f>SUM(C14,H14:J14)</f>
        <v>0</v>
      </c>
      <c r="C14" s="115">
        <f>SUM(D14:G14)</f>
        <v>0</v>
      </c>
      <c r="D14" s="124"/>
      <c r="E14" s="116">
        <v>0</v>
      </c>
      <c r="F14" s="115">
        <v>0</v>
      </c>
      <c r="G14" s="115">
        <v>0</v>
      </c>
      <c r="H14" s="115">
        <v>0</v>
      </c>
      <c r="I14" s="115">
        <v>0</v>
      </c>
      <c r="J14" s="114">
        <v>0</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row>
    <row ht="18" customHeight="1" r="15" spans="1:248">
      <c r="A15" s="123" t="s">
        <v>119</v>
      </c>
      <c r="B15" s="115">
        <f>SUM(C15,H15:J15)</f>
        <v>22.89</v>
      </c>
      <c r="C15" s="115">
        <f>SUM(D15:G15)</f>
        <v>22.89</v>
      </c>
      <c r="D15" s="124">
        <v>22.89</v>
      </c>
      <c r="E15" s="116">
        <v>0</v>
      </c>
      <c r="F15" s="115">
        <v>0</v>
      </c>
      <c r="G15" s="115">
        <v>0</v>
      </c>
      <c r="H15" s="115">
        <v>0</v>
      </c>
      <c r="I15" s="115">
        <v>0</v>
      </c>
      <c r="J15" s="114">
        <v>0</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row>
    <row ht="18" customHeight="1" r="16" spans="1:248">
      <c r="A16" s="123" t="s">
        <v>120</v>
      </c>
      <c r="B16" s="115">
        <f>SUM(C16,H16:J16)</f>
        <v>12</v>
      </c>
      <c r="C16" s="115">
        <f>SUM(D16:G16)</f>
        <v>12</v>
      </c>
      <c r="D16" s="124">
        <v>12</v>
      </c>
      <c r="E16" s="116">
        <v>0</v>
      </c>
      <c r="F16" s="115">
        <v>0</v>
      </c>
      <c r="G16" s="115">
        <v>0</v>
      </c>
      <c r="H16" s="115">
        <v>0</v>
      </c>
      <c r="I16" s="115">
        <v>0</v>
      </c>
      <c r="J16" s="114">
        <v>0</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row>
    <row ht="18" customHeight="1" r="17" spans="1:248">
      <c r="A17" s="123" t="s">
        <v>121</v>
      </c>
      <c r="B17" s="115">
        <f>SUM(C17,H17:J17)</f>
        <v>8.89</v>
      </c>
      <c r="C17" s="115">
        <f>SUM(D17:G17)</f>
        <v>8.89</v>
      </c>
      <c r="D17" s="124">
        <v>8.89</v>
      </c>
      <c r="E17" s="116">
        <v>0</v>
      </c>
      <c r="F17" s="115">
        <v>0</v>
      </c>
      <c r="G17" s="115">
        <v>0</v>
      </c>
      <c r="H17" s="115">
        <v>0</v>
      </c>
      <c r="I17" s="115">
        <v>0</v>
      </c>
      <c r="J17" s="114">
        <v>0</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row>
    <row ht="18" customHeight="1" r="18" spans="1:248">
      <c r="A18" s="123" t="s">
        <v>122</v>
      </c>
      <c r="B18" s="115">
        <f>SUM(C18,H18:J18)</f>
        <v>0</v>
      </c>
      <c r="C18" s="115">
        <f>SUM(D18:G18)</f>
        <v>0</v>
      </c>
      <c r="D18" s="124"/>
      <c r="E18" s="116">
        <v>0</v>
      </c>
      <c r="F18" s="115">
        <v>0</v>
      </c>
      <c r="G18" s="115">
        <v>0</v>
      </c>
      <c r="H18" s="115">
        <v>0</v>
      </c>
      <c r="I18" s="115">
        <v>0</v>
      </c>
      <c r="J18" s="114">
        <v>0</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row>
    <row ht="18" customHeight="1" r="19" spans="1:248">
      <c r="A19" s="123" t="s">
        <v>123</v>
      </c>
      <c r="B19" s="115">
        <f>SUM(C19,H19:J19)</f>
        <v>1.2</v>
      </c>
      <c r="C19" s="115">
        <f>SUM(D19:G19)</f>
        <v>1.2</v>
      </c>
      <c r="D19" s="124">
        <v>1.2</v>
      </c>
      <c r="E19" s="116">
        <v>0</v>
      </c>
      <c r="F19" s="115">
        <v>0</v>
      </c>
      <c r="G19" s="115">
        <v>0</v>
      </c>
      <c r="H19" s="115">
        <v>0</v>
      </c>
      <c r="I19" s="115">
        <v>0</v>
      </c>
      <c r="J19" s="114">
        <v>0</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row>
    <row ht="18" customHeight="1" r="20" spans="1:248">
      <c r="A20" s="123" t="s">
        <v>124</v>
      </c>
      <c r="B20" s="115">
        <f>SUM(C20,H20:J20)</f>
        <v>4.83</v>
      </c>
      <c r="C20" s="115">
        <f>SUM(D20:G20)</f>
        <v>4.83</v>
      </c>
      <c r="D20" s="124">
        <v>4.83</v>
      </c>
      <c r="E20" s="116">
        <v>0</v>
      </c>
      <c r="F20" s="115">
        <v>0</v>
      </c>
      <c r="G20" s="115">
        <v>0</v>
      </c>
      <c r="H20" s="115">
        <v>0</v>
      </c>
      <c r="I20" s="115">
        <v>0</v>
      </c>
      <c r="J20" s="114">
        <v>0</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row>
    <row ht="18" customHeight="1" r="21" spans="1:248">
      <c r="A21" s="123" t="s">
        <v>125</v>
      </c>
      <c r="B21" s="115">
        <f>SUM(C21,H21:J21)</f>
        <v>0</v>
      </c>
      <c r="C21" s="115">
        <f>SUM(D21:G21)</f>
        <v>0</v>
      </c>
      <c r="D21" s="124"/>
      <c r="E21" s="116">
        <v>0</v>
      </c>
      <c r="F21" s="115">
        <v>0</v>
      </c>
      <c r="G21" s="115">
        <v>0</v>
      </c>
      <c r="H21" s="115">
        <v>0</v>
      </c>
      <c r="I21" s="115">
        <v>0</v>
      </c>
      <c r="J21" s="114">
        <v>0</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row>
    <row ht="18" customHeight="1" r="22" spans="1:248">
      <c r="A22" s="123" t="s">
        <v>126</v>
      </c>
      <c r="B22" s="115">
        <f>SUM(C22,H22:J22)</f>
        <v>0</v>
      </c>
      <c r="C22" s="115">
        <f>SUM(D22:G22)</f>
        <v>0</v>
      </c>
      <c r="D22" s="124"/>
      <c r="E22" s="116">
        <v>0</v>
      </c>
      <c r="F22" s="115">
        <v>0</v>
      </c>
      <c r="G22" s="115">
        <v>0</v>
      </c>
      <c r="H22" s="115">
        <v>0</v>
      </c>
      <c r="I22" s="115">
        <v>0</v>
      </c>
      <c r="J22" s="114">
        <v>0</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row>
    <row ht="18" customHeight="1" r="23" spans="1:248">
      <c r="A23" s="123" t="s">
        <v>127</v>
      </c>
      <c r="B23" s="115">
        <f>SUM(C23,H23:J23)</f>
        <v>0</v>
      </c>
      <c r="C23" s="115">
        <f>SUM(D23:G23)</f>
        <v>0</v>
      </c>
      <c r="D23" s="124"/>
      <c r="E23" s="116">
        <v>0</v>
      </c>
      <c r="F23" s="115">
        <v>0</v>
      </c>
      <c r="G23" s="115">
        <v>0</v>
      </c>
      <c r="H23" s="115">
        <v>0</v>
      </c>
      <c r="I23" s="115">
        <v>0</v>
      </c>
      <c r="J23" s="114">
        <v>0</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row>
    <row ht="18" customHeight="1" r="24" spans="1:248">
      <c r="A24" s="41"/>
      <c r="B24" s="41"/>
      <c r="C24" s="41"/>
      <c r="D24" s="41"/>
      <c r="E24" s="41"/>
      <c r="F24" s="41"/>
      <c r="G24" s="41"/>
      <c r="H24" s="41"/>
      <c r="I24" s="41"/>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row>
    <row ht="18" customHeight="1" r="25" spans="1:248">
      <c r="A25" s="41"/>
      <c r="B25" s="41"/>
      <c r="C25" s="41"/>
      <c r="D25" s="41"/>
      <c r="E25" s="41"/>
      <c r="F25" s="41"/>
      <c r="G25" s="41"/>
      <c r="H25" s="41"/>
      <c r="I25" s="41"/>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row>
    <row ht="18" customHeight="1" r="26" spans="1:248">
      <c r="A26" s="41"/>
      <c r="B26" s="41"/>
      <c r="C26" s="41"/>
      <c r="D26" s="41"/>
      <c r="E26" s="41"/>
      <c r="F26" s="41"/>
      <c r="G26" s="41"/>
      <c r="H26" s="41"/>
      <c r="I26" s="41"/>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row>
    <row ht="18" customHeight="1" r="27" spans="1:248">
      <c r="A27" s="41"/>
      <c r="B27" s="41"/>
      <c r="C27" s="41"/>
      <c r="D27" s="41"/>
      <c r="E27" s="41"/>
      <c r="F27" s="41"/>
      <c r="G27" s="41"/>
      <c r="H27" s="41"/>
      <c r="I27" s="41"/>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row>
    <row ht="18" customHeight="1" r="28" spans="1:248">
      <c r="A28" s="41"/>
      <c r="B28" s="41"/>
      <c r="C28" s="41"/>
      <c r="D28" s="41"/>
      <c r="E28" s="41"/>
      <c r="F28" s="41"/>
      <c r="G28" s="41"/>
      <c r="H28" s="41"/>
      <c r="I28" s="41"/>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row>
    <row ht="18" customHeight="1" r="29" spans="1:248">
      <c r="A29" s="41"/>
      <c r="B29" s="41"/>
      <c r="C29" s="41"/>
      <c r="D29" s="41"/>
      <c r="E29" s="41"/>
      <c r="F29" s="41"/>
      <c r="G29" s="41"/>
      <c r="H29" s="41"/>
      <c r="I29" s="41"/>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row>
    <row ht="18" customHeight="1" r="30" spans="1:248">
      <c r="A30" s="41"/>
      <c r="B30" s="41"/>
      <c r="C30" s="41"/>
      <c r="D30" s="41"/>
      <c r="E30" s="41"/>
      <c r="F30" s="41"/>
      <c r="G30" s="41"/>
      <c r="H30" s="41"/>
      <c r="I30" s="41"/>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row>
    <row ht="18" customHeight="1" r="31" spans="1:248">
      <c r="A31" s="41"/>
      <c r="B31" s="41"/>
      <c r="C31" s="41"/>
      <c r="D31" s="41"/>
      <c r="E31" s="41"/>
      <c r="F31" s="41"/>
      <c r="G31" s="41"/>
      <c r="H31" s="41"/>
      <c r="I31" s="4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row>
    <row ht="18" customHeight="1" r="32" spans="1:248">
      <c r="A32" s="41"/>
      <c r="B32" s="41"/>
      <c r="C32" s="41"/>
      <c r="D32" s="41"/>
      <c r="E32" s="41"/>
      <c r="F32" s="41"/>
      <c r="G32" s="41"/>
      <c r="H32" s="41"/>
      <c r="I32" s="41"/>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row>
    <row ht="18" customHeight="1" r="33" spans="1:248">
      <c r="A33" s="41"/>
      <c r="B33" s="41"/>
      <c r="C33" s="41"/>
      <c r="D33" s="41"/>
      <c r="E33" s="41"/>
      <c r="F33" s="41"/>
      <c r="G33" s="41"/>
      <c r="H33" s="41"/>
      <c r="I33" s="41"/>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row>
    <row ht="18" customHeight="1" r="34" spans="1:248">
      <c r="A34" s="41"/>
      <c r="B34" s="41"/>
      <c r="C34" s="41"/>
      <c r="D34" s="41"/>
      <c r="E34" s="41"/>
      <c r="F34" s="41"/>
      <c r="G34" s="41"/>
      <c r="H34" s="41"/>
      <c r="I34" s="41"/>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row>
    <row ht="12.75" customHeight="1" r="35" spans="1:248">
      <c r="A35" s="41"/>
      <c r="B35" s="41"/>
      <c r="C35" s="41"/>
      <c r="D35" s="41"/>
      <c r="E35" s="41"/>
      <c r="F35" s="41"/>
      <c r="G35" s="41"/>
      <c r="H35" s="41"/>
      <c r="I35" s="41"/>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row>
    <row ht="12.75" customHeight="1" r="36" spans="1:248">
      <c r="A36" s="41"/>
      <c r="B36" s="41"/>
      <c r="C36" s="41"/>
      <c r="D36" s="41"/>
      <c r="E36" s="41"/>
      <c r="F36" s="41"/>
      <c r="G36" s="41"/>
      <c r="H36" s="41"/>
      <c r="I36" s="41"/>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row>
  </sheetData>
  <sheetProtection formatCells="0" formatColumns="0" formatRows="0"/>
  <mergeCells count="12">
    <mergeCell ref="C6:C7"/>
    <mergeCell ref="H5:H7"/>
    <mergeCell ref="A2:J2"/>
    <mergeCell ref="I5:I7"/>
    <mergeCell ref="D6:D7"/>
    <mergeCell ref="E6:E7"/>
    <mergeCell ref="F6:F7"/>
    <mergeCell ref="G6:G7"/>
    <mergeCell ref="J5:J7"/>
    <mergeCell ref="A5:A7"/>
    <mergeCell ref="B5:B7"/>
    <mergeCell ref="C5:G5"/>
  </mergeCells>
  <phoneticPr fontId="1"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showGridLines="0" workbookViewId="0" showZeros="0">
      <selection pane="topLeft" activeCell="A63" sqref="A63"/>
    </sheetView>
  </sheetViews>
  <sheetFormatPr baseColWidth="8" defaultColWidth="6.875" defaultRowHeight="12"/>
  <cols>
    <col min="1" max="1" width="33" style="43" customWidth="1"/>
    <col min="2" max="4" width="21.875" style="43" customWidth="1"/>
    <col min="5" max="16384" width="6.875" style="43" customWidth="1"/>
  </cols>
  <sheetData>
    <row ht="21" customHeight="1" r="1" spans="1:9">
      <c r="A1" s="79" t="s">
        <v>45</v>
      </c>
      <c r="D1" s="54"/>
    </row>
    <row ht="41.25" customHeight="1" r="2" spans="1:9">
      <c r="A2" s="193" t="s">
        <v>209</v>
      </c>
      <c r="B2" s="55"/>
      <c r="C2" s="194"/>
      <c r="D2" s="195"/>
    </row>
    <row ht="12.75" customHeight="1" r="3" spans="1:9">
      <c r="D3" s="54" t="s">
        <v>0</v>
      </c>
    </row>
    <row ht="16.5" customHeight="1" r="4" spans="1:9">
      <c r="A4" s="158" t="s">
        <v>9</v>
      </c>
      <c r="B4" s="157" t="s">
        <v>196</v>
      </c>
      <c r="C4" s="158"/>
      <c r="D4" s="158"/>
    </row>
    <row ht="16.5" customHeight="1" r="5" spans="1:9">
      <c r="A5" s="158"/>
      <c r="B5" s="159" t="s">
        <v>34</v>
      </c>
      <c r="C5" s="159" t="s">
        <v>35</v>
      </c>
      <c r="D5" s="161" t="s">
        <v>36</v>
      </c>
    </row>
    <row ht="16.5" customHeight="1" r="6" spans="1:9">
      <c r="A6" s="158"/>
      <c r="B6" s="160"/>
      <c r="C6" s="160"/>
      <c r="D6" s="162"/>
    </row>
    <row ht="15" customHeight="1" r="7" spans="1:9" s="49" customFormat="1">
      <c r="A7" s="126" t="s">
        <v>33</v>
      </c>
      <c r="B7" s="127">
        <f>+C7+D7</f>
        <v>2753.52</v>
      </c>
      <c r="C7" s="128">
        <v>2659.78</v>
      </c>
      <c r="D7" s="128">
        <v>93.74</v>
      </c>
    </row>
    <row ht="15" customHeight="1" r="8" spans="1:9" s="49" customFormat="1">
      <c r="A8" s="125" t="s">
        <v>63</v>
      </c>
      <c r="B8" s="127">
        <f>+C8+D8</f>
        <v>1235.53</v>
      </c>
      <c r="C8" s="127">
        <v>1235.53</v>
      </c>
      <c r="D8" s="129"/>
    </row>
    <row ht="15" customHeight="1" r="9" spans="1:9" s="49" customFormat="1">
      <c r="A9" s="125" t="s">
        <v>64</v>
      </c>
      <c r="B9" s="127">
        <f>+C9+D9</f>
        <v>618.76</v>
      </c>
      <c r="C9" s="127">
        <v>618.76</v>
      </c>
      <c r="D9" s="129"/>
      <c r="G9" s="199"/>
      <c r="I9" s="199"/>
    </row>
    <row ht="15" customHeight="1" r="10" spans="1:9" s="49" customFormat="1">
      <c r="A10" s="125" t="s">
        <v>65</v>
      </c>
      <c r="B10" s="127">
        <f>+C10+D10</f>
        <v>26.7</v>
      </c>
      <c r="C10" s="127">
        <v>26.7</v>
      </c>
      <c r="D10" s="129"/>
      <c r="G10" s="199"/>
    </row>
    <row ht="15" customHeight="1" r="11" spans="1:9" s="49" customFormat="1">
      <c r="A11" s="125" t="s">
        <v>66</v>
      </c>
      <c r="B11" s="127">
        <f>+C11+D11</f>
        <v>99.32</v>
      </c>
      <c r="C11" s="127">
        <v>99.32</v>
      </c>
      <c r="D11" s="129"/>
    </row>
    <row ht="15" customHeight="1" r="12" spans="1:9" s="49" customFormat="1">
      <c r="A12" s="196" t="s">
        <v>217</v>
      </c>
      <c r="B12" s="127">
        <f>+C12+D12</f>
        <v>312.58</v>
      </c>
      <c r="C12" s="127">
        <v>312.58</v>
      </c>
      <c r="D12" s="129"/>
    </row>
    <row ht="15" customHeight="1" r="13" spans="1:9" s="49" customFormat="1">
      <c r="A13" s="125" t="s">
        <v>67</v>
      </c>
      <c r="B13" s="127">
        <f>+C13+D13</f>
        <v>0</v>
      </c>
      <c r="C13" s="127">
        <f>SUM(D13:E13)</f>
        <v>0</v>
      </c>
      <c r="D13" s="129"/>
    </row>
    <row ht="15" customHeight="1" r="14" spans="1:9" s="49" customFormat="1">
      <c r="A14" s="125" t="s">
        <v>68</v>
      </c>
      <c r="B14" s="127">
        <f>+C14+D14</f>
        <v>136.74</v>
      </c>
      <c r="C14" s="127">
        <v>136.74</v>
      </c>
      <c r="D14" s="129"/>
    </row>
    <row ht="15" customHeight="1" r="15" spans="1:9" s="49" customFormat="1">
      <c r="A15" s="125" t="s">
        <v>69</v>
      </c>
      <c r="B15" s="127">
        <f>+C15+D15</f>
        <v>0</v>
      </c>
      <c r="C15" s="127">
        <f>SUM(D15:E15)</f>
        <v>0</v>
      </c>
      <c r="D15" s="129"/>
    </row>
    <row ht="15" customHeight="1" r="16" spans="1:9" s="49" customFormat="1">
      <c r="A16" s="125" t="s">
        <v>70</v>
      </c>
      <c r="B16" s="127">
        <f>+C16+D16</f>
        <v>0</v>
      </c>
      <c r="C16" s="127">
        <f>SUM(D16:E16)</f>
        <v>0</v>
      </c>
      <c r="D16" s="129"/>
    </row>
    <row ht="15" customHeight="1" r="17" spans="1:6" s="49" customFormat="1">
      <c r="A17" s="125" t="s">
        <v>71</v>
      </c>
      <c r="B17" s="127">
        <f>+C17+D17</f>
        <v>0</v>
      </c>
      <c r="C17" s="127">
        <f>SUM(D17:E17)</f>
        <v>0</v>
      </c>
      <c r="D17" s="129"/>
      <c r="E17" s="83"/>
      <c r="F17" s="83"/>
    </row>
    <row ht="15" customHeight="1" r="18" spans="1:6" s="49" customFormat="1">
      <c r="A18" s="125" t="s">
        <v>72</v>
      </c>
      <c r="B18" s="127">
        <f>+C18+D18</f>
        <v>0</v>
      </c>
      <c r="C18" s="127">
        <f>SUM(D18:E18)</f>
        <v>0</v>
      </c>
      <c r="D18" s="129"/>
      <c r="E18" s="83"/>
      <c r="F18" s="83"/>
    </row>
    <row ht="15" customHeight="1" r="19" spans="1:6" s="49" customFormat="1">
      <c r="A19" s="125" t="s">
        <v>74</v>
      </c>
      <c r="B19" s="127">
        <f>+C19+D19</f>
        <v>0</v>
      </c>
      <c r="C19" s="127">
        <f>SUM(D19:E19)</f>
        <v>0</v>
      </c>
      <c r="D19" s="129"/>
      <c r="E19" s="83"/>
      <c r="F19" s="83"/>
    </row>
    <row ht="15" customHeight="1" r="20" spans="1:6" s="49" customFormat="1">
      <c r="A20" s="125" t="s">
        <v>73</v>
      </c>
      <c r="B20" s="127">
        <f>+C20+D20</f>
        <v>214.33</v>
      </c>
      <c r="C20" s="127">
        <v>214.33</v>
      </c>
      <c r="D20" s="129"/>
      <c r="E20" s="83"/>
      <c r="F20" s="83"/>
    </row>
    <row ht="15" customHeight="1" r="21" spans="1:6" s="49" customFormat="1">
      <c r="A21" s="125" t="s">
        <v>75</v>
      </c>
      <c r="B21" s="127">
        <f>+C21+D21</f>
        <v>0</v>
      </c>
      <c r="C21" s="127">
        <f>SUM(D21:E21)</f>
        <v>0</v>
      </c>
      <c r="D21" s="129"/>
      <c r="E21" s="83"/>
      <c r="F21" s="83"/>
    </row>
    <row ht="15" customHeight="1" r="22" spans="1:6" s="49" customFormat="1">
      <c r="A22" s="125" t="s">
        <v>76</v>
      </c>
      <c r="B22" s="127">
        <f>+C22+D22</f>
        <v>15.82</v>
      </c>
      <c r="C22" s="127">
        <v>15.82</v>
      </c>
      <c r="D22" s="129"/>
      <c r="E22" s="83"/>
      <c r="F22" s="83"/>
    </row>
    <row ht="15" customHeight="1" r="23" spans="1:6" s="49" customFormat="1">
      <c r="A23" s="125" t="s">
        <v>77</v>
      </c>
      <c r="B23" s="127">
        <f>+C23+D23</f>
        <v>14.19</v>
      </c>
      <c r="C23" s="197"/>
      <c r="D23" s="197">
        <v>14.19</v>
      </c>
      <c r="E23" s="83"/>
      <c r="F23" s="83"/>
    </row>
    <row ht="15" customHeight="1" r="24" spans="1:6" s="49" customFormat="1">
      <c r="A24" s="125" t="s">
        <v>78</v>
      </c>
      <c r="B24" s="127">
        <f>+C24+D24</f>
        <v>2.9</v>
      </c>
      <c r="C24" s="127"/>
      <c r="D24" s="127">
        <v>2.9</v>
      </c>
      <c r="E24" s="83"/>
      <c r="F24" s="83"/>
    </row>
    <row ht="15" customHeight="1" r="25" spans="1:6" s="49" customFormat="1">
      <c r="A25" s="125" t="s">
        <v>79</v>
      </c>
      <c r="B25" s="127">
        <f>+C25+D25</f>
        <v>0.69</v>
      </c>
      <c r="C25" s="127"/>
      <c r="D25" s="127">
        <v>0.69</v>
      </c>
      <c r="E25" s="83"/>
      <c r="F25" s="83"/>
    </row>
    <row ht="15" customHeight="1" r="26" spans="1:6" s="49" customFormat="1">
      <c r="A26" s="125" t="s">
        <v>80</v>
      </c>
      <c r="B26" s="127">
        <f>+C26+D26</f>
        <v>5.11</v>
      </c>
      <c r="C26" s="127"/>
      <c r="D26" s="127">
        <v>5.11</v>
      </c>
      <c r="E26" s="83"/>
      <c r="F26" s="83"/>
    </row>
    <row ht="15" customHeight="1" r="27" spans="1:6" s="49" customFormat="1">
      <c r="A27" s="125" t="s">
        <v>81</v>
      </c>
      <c r="B27" s="127">
        <f>+C27+D27</f>
        <v>0</v>
      </c>
      <c r="C27" s="127"/>
      <c r="D27" s="127"/>
      <c r="E27" s="83"/>
      <c r="F27" s="83"/>
    </row>
    <row ht="15" customHeight="1" r="28" spans="1:6" s="49" customFormat="1">
      <c r="A28" s="125" t="s">
        <v>82</v>
      </c>
      <c r="B28" s="127">
        <f>+C28+D28</f>
        <v>5.7</v>
      </c>
      <c r="C28" s="127"/>
      <c r="D28" s="127">
        <v>5.7</v>
      </c>
      <c r="E28" s="83"/>
      <c r="F28" s="83"/>
    </row>
    <row ht="15" customHeight="1" r="29" spans="1:6" s="49" customFormat="1">
      <c r="A29" s="125" t="s">
        <v>83</v>
      </c>
      <c r="B29" s="127">
        <f>+C29+D29</f>
        <v>0</v>
      </c>
      <c r="C29" s="127"/>
      <c r="D29" s="127"/>
      <c r="E29" s="83"/>
      <c r="F29" s="83"/>
    </row>
    <row ht="15" customHeight="1" r="30" spans="1:6" s="49" customFormat="1">
      <c r="A30" s="125" t="s">
        <v>84</v>
      </c>
      <c r="B30" s="127">
        <f>+C30+D30</f>
        <v>4.35</v>
      </c>
      <c r="C30" s="127"/>
      <c r="D30" s="127">
        <v>4.35</v>
      </c>
      <c r="E30" s="83"/>
      <c r="F30" s="83"/>
    </row>
    <row ht="15" customHeight="1" r="31" spans="1:6" s="49" customFormat="1">
      <c r="A31" s="125" t="s">
        <v>85</v>
      </c>
      <c r="B31" s="127">
        <f>+C31+D31</f>
        <v>0</v>
      </c>
      <c r="C31" s="127"/>
      <c r="D31" s="127"/>
      <c r="E31" s="83"/>
      <c r="F31" s="83"/>
    </row>
    <row ht="15" customHeight="1" r="32" spans="1:6" s="49" customFormat="1">
      <c r="A32" s="125" t="s">
        <v>86</v>
      </c>
      <c r="B32" s="127">
        <f>+C32+D32</f>
        <v>12</v>
      </c>
      <c r="C32" s="127"/>
      <c r="D32" s="127">
        <v>12</v>
      </c>
      <c r="E32" s="83"/>
      <c r="F32" s="83"/>
    </row>
    <row ht="15" customHeight="1" r="33" spans="1:6" s="49" customFormat="1">
      <c r="A33" s="125" t="s">
        <v>87</v>
      </c>
      <c r="B33" s="127">
        <f>+C33+D33</f>
        <v>0</v>
      </c>
      <c r="C33" s="127"/>
      <c r="D33" s="127"/>
      <c r="E33" s="83"/>
      <c r="F33" s="83"/>
    </row>
    <row ht="15" customHeight="1" r="34" spans="1:6" s="49" customFormat="1">
      <c r="A34" s="125" t="s">
        <v>88</v>
      </c>
      <c r="B34" s="127">
        <f>+C34+D34</f>
        <v>0</v>
      </c>
      <c r="C34" s="127"/>
      <c r="D34" s="127"/>
      <c r="E34" s="83"/>
      <c r="F34" s="83"/>
    </row>
    <row ht="15" customHeight="1" r="35" spans="1:6" s="49" customFormat="1">
      <c r="A35" s="125" t="s">
        <v>89</v>
      </c>
      <c r="B35" s="127">
        <f>+C35+D35</f>
        <v>0</v>
      </c>
      <c r="C35" s="127"/>
      <c r="D35" s="127"/>
      <c r="E35" s="83"/>
      <c r="F35" s="83"/>
    </row>
    <row ht="15" customHeight="1" r="36" spans="1:6" s="49" customFormat="1">
      <c r="A36" s="125" t="s">
        <v>90</v>
      </c>
      <c r="B36" s="127">
        <f>+C36+D36</f>
        <v>1.2</v>
      </c>
      <c r="C36" s="127"/>
      <c r="D36" s="127">
        <v>1.2</v>
      </c>
      <c r="E36" s="83"/>
      <c r="F36" s="83"/>
    </row>
    <row ht="15" customHeight="1" r="37" spans="1:6" s="49" customFormat="1">
      <c r="A37" s="125" t="s">
        <v>91</v>
      </c>
      <c r="B37" s="127">
        <f>+C37+D37</f>
        <v>0</v>
      </c>
      <c r="C37" s="127"/>
      <c r="D37" s="127"/>
      <c r="E37" s="83"/>
      <c r="F37" s="83"/>
    </row>
    <row ht="15" customHeight="1" r="38" spans="1:6" s="49" customFormat="1">
      <c r="A38" s="125" t="s">
        <v>92</v>
      </c>
      <c r="B38" s="127">
        <f>+C38+D38</f>
        <v>0</v>
      </c>
      <c r="C38" s="127"/>
      <c r="D38" s="127"/>
      <c r="E38" s="83"/>
      <c r="F38" s="83"/>
    </row>
    <row ht="15" customHeight="1" r="39" spans="1:6" s="49" customFormat="1">
      <c r="A39" s="125" t="s">
        <v>93</v>
      </c>
      <c r="B39" s="127">
        <f>+C39+D39</f>
        <v>30</v>
      </c>
      <c r="C39" s="127"/>
      <c r="D39" s="127">
        <v>30</v>
      </c>
      <c r="E39" s="83"/>
      <c r="F39" s="83"/>
    </row>
    <row ht="15" customHeight="1" r="40" spans="1:6" s="49" customFormat="1">
      <c r="A40" s="125" t="s">
        <v>94</v>
      </c>
      <c r="B40" s="127">
        <f>+C40+D40</f>
        <v>0</v>
      </c>
      <c r="C40" s="127"/>
      <c r="D40" s="127"/>
      <c r="E40" s="83"/>
      <c r="F40" s="83"/>
    </row>
    <row ht="15" customHeight="1" r="41" spans="1:6" s="49" customFormat="1">
      <c r="A41" s="125" t="s">
        <v>95</v>
      </c>
      <c r="B41" s="127">
        <f>+C41+D41</f>
        <v>0</v>
      </c>
      <c r="C41" s="127"/>
      <c r="D41" s="129"/>
      <c r="E41" s="83"/>
      <c r="F41" s="83"/>
    </row>
    <row ht="15" customHeight="1" r="42" spans="1:6" s="49" customFormat="1">
      <c r="A42" s="125" t="s">
        <v>96</v>
      </c>
      <c r="B42" s="127">
        <f>+C42+D42</f>
        <v>0</v>
      </c>
      <c r="C42" s="127"/>
      <c r="D42" s="129"/>
      <c r="E42" s="83"/>
      <c r="F42" s="83"/>
    </row>
    <row ht="15" customHeight="1" r="43" spans="1:6" s="49" customFormat="1">
      <c r="A43" s="125" t="s">
        <v>97</v>
      </c>
      <c r="B43" s="127">
        <f>+C43+D43</f>
        <v>0</v>
      </c>
      <c r="C43" s="127"/>
      <c r="D43" s="129"/>
      <c r="E43" s="83"/>
      <c r="F43" s="83"/>
    </row>
    <row ht="15" customHeight="1" r="44" spans="1:6" s="49" customFormat="1">
      <c r="A44" s="125" t="s">
        <v>98</v>
      </c>
      <c r="B44" s="127">
        <f>+C44+D44</f>
        <v>0</v>
      </c>
      <c r="C44" s="127"/>
      <c r="D44" s="129"/>
      <c r="E44" s="83"/>
      <c r="F44" s="83"/>
    </row>
    <row ht="15" customHeight="1" r="45" spans="1:6" s="49" customFormat="1">
      <c r="A45" s="125" t="s">
        <v>99</v>
      </c>
      <c r="B45" s="127">
        <f>+C45+D45</f>
        <v>0</v>
      </c>
      <c r="C45" s="127"/>
      <c r="D45" s="129"/>
      <c r="E45" s="83"/>
      <c r="F45" s="83"/>
    </row>
    <row ht="15" customHeight="1" r="46" spans="1:6" s="49" customFormat="1">
      <c r="A46" s="130" t="s">
        <v>100</v>
      </c>
      <c r="B46" s="127">
        <f>+C46+D46</f>
        <v>8.89</v>
      </c>
      <c r="C46" s="127"/>
      <c r="D46" s="128">
        <v>8.89</v>
      </c>
      <c r="E46" s="83"/>
      <c r="F46" s="83"/>
    </row>
    <row ht="15" customHeight="1" r="47" spans="1:6" s="49" customFormat="1">
      <c r="A47" s="130" t="s">
        <v>101</v>
      </c>
      <c r="B47" s="127">
        <f>+C47+D47</f>
        <v>0</v>
      </c>
      <c r="C47" s="127"/>
      <c r="D47" s="128"/>
      <c r="E47" s="83"/>
      <c r="F47" s="83"/>
    </row>
    <row ht="15" customHeight="1" r="48" spans="1:6" s="49" customFormat="1">
      <c r="A48" s="130" t="s">
        <v>102</v>
      </c>
      <c r="B48" s="127">
        <f>+C48+D48</f>
        <v>0</v>
      </c>
      <c r="C48" s="127"/>
      <c r="D48" s="128"/>
      <c r="E48" s="83"/>
      <c r="F48" s="83"/>
    </row>
    <row ht="15" customHeight="1" r="49" spans="1:6" s="49" customFormat="1">
      <c r="A49" s="130" t="s">
        <v>103</v>
      </c>
      <c r="B49" s="127">
        <f>+C49+D49</f>
        <v>0</v>
      </c>
      <c r="C49" s="127"/>
      <c r="D49" s="128"/>
      <c r="E49" s="83"/>
      <c r="F49" s="83"/>
    </row>
    <row ht="15" customHeight="1" r="50" spans="1:6" s="49" customFormat="1">
      <c r="A50" s="130" t="s">
        <v>104</v>
      </c>
      <c r="B50" s="127">
        <f>+C50+D50</f>
        <v>6.54</v>
      </c>
      <c r="C50" s="127"/>
      <c r="D50" s="128">
        <v>6.54</v>
      </c>
      <c r="E50" s="83"/>
      <c r="F50" s="83"/>
    </row>
    <row ht="15" customHeight="1" r="51" spans="1:6" s="49" customFormat="1">
      <c r="A51" s="130" t="s">
        <v>105</v>
      </c>
      <c r="B51" s="127">
        <f>+C51+D51</f>
        <v>0</v>
      </c>
      <c r="C51" s="127"/>
      <c r="D51" s="128"/>
      <c r="E51" s="83"/>
      <c r="F51" s="83"/>
    </row>
    <row ht="15" customHeight="1" r="52" spans="1:6" s="49" customFormat="1">
      <c r="A52" s="130" t="s">
        <v>106</v>
      </c>
      <c r="B52" s="127">
        <f>+C52+D52</f>
        <v>0</v>
      </c>
      <c r="C52" s="127"/>
      <c r="D52" s="128"/>
      <c r="E52" s="83"/>
      <c r="F52" s="83"/>
    </row>
    <row ht="15" customHeight="1" r="53" spans="1:6" s="49" customFormat="1">
      <c r="A53" s="130" t="s">
        <v>107</v>
      </c>
      <c r="B53" s="127">
        <f>+C53+D53</f>
        <v>0</v>
      </c>
      <c r="C53" s="127"/>
      <c r="D53" s="128"/>
      <c r="E53" s="83"/>
      <c r="F53" s="83"/>
    </row>
    <row ht="15" customHeight="1" r="54" spans="1:6" s="49" customFormat="1">
      <c r="A54" s="130" t="s">
        <v>108</v>
      </c>
      <c r="B54" s="127">
        <f>+C54+D54</f>
        <v>2.17</v>
      </c>
      <c r="C54" s="127"/>
      <c r="D54" s="128">
        <v>2.17</v>
      </c>
      <c r="E54" s="83"/>
      <c r="F54" s="83"/>
    </row>
    <row ht="15" customHeight="1" r="55" spans="1:6" s="49" customFormat="1">
      <c r="A55" s="130" t="s">
        <v>109</v>
      </c>
      <c r="B55" s="127">
        <f>+C55+D55</f>
        <v>0</v>
      </c>
      <c r="C55" s="127"/>
      <c r="D55" s="128"/>
      <c r="E55" s="83"/>
      <c r="F55" s="83"/>
    </row>
    <row ht="15" customHeight="1" r="56" spans="1:6" s="49" customFormat="1">
      <c r="A56" s="130" t="s">
        <v>110</v>
      </c>
      <c r="B56" s="127">
        <f>+C56+D56</f>
        <v>0</v>
      </c>
      <c r="C56" s="127"/>
      <c r="D56" s="128"/>
      <c r="E56" s="83"/>
      <c r="F56" s="83"/>
    </row>
    <row ht="15" customHeight="1" r="57" spans="1:6" s="49" customFormat="1">
      <c r="A57" s="130" t="s">
        <v>111</v>
      </c>
      <c r="B57" s="127">
        <f>+C57+D57</f>
        <v>0</v>
      </c>
      <c r="C57" s="127"/>
      <c r="D57" s="128"/>
      <c r="E57" s="83"/>
      <c r="F57" s="83"/>
    </row>
  </sheetData>
  <sheetProtection formatCells="0" formatColumns="0" formatRows="0"/>
  <mergeCells count="5">
    <mergeCell ref="B4:D4"/>
    <mergeCell ref="A4:A6"/>
    <mergeCell ref="B5:B6"/>
    <mergeCell ref="C5:C6"/>
    <mergeCell ref="D5:D6"/>
  </mergeCells>
  <phoneticPr fontId="1" type="noConversion"/>
  <printOptions horizontalCentered="1"/>
  <pageMargins left="0.19685039370078741" right="0.19685039370078741" top="0.19685039370078741" bottom="0.39370078740157483" header="0.19685039370078741" footer="0.19685039370078741"/>
  <pageSetup paperSize="9" scale="90" orientation="portrait" r:id="rId1"/>
  <headerFooter alignWithMargins="0"/>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sheetViews>
    <sheetView showGridLines="0" workbookViewId="0" showZeros="0">
      <selection pane="topLeft" activeCell="B15" sqref="B15"/>
    </sheetView>
  </sheetViews>
  <sheetFormatPr baseColWidth="8" defaultColWidth="6.875" defaultRowHeight="12"/>
  <cols>
    <col min="1" max="1" width="36.875" style="10" customWidth="1"/>
    <col min="2" max="2" width="15.25" style="10" customWidth="1"/>
    <col min="3" max="4" width="13.125" style="10" customWidth="1"/>
    <col min="5" max="5" width="12.75" style="10" customWidth="1"/>
    <col min="6" max="6" width="12.5" style="10" customWidth="1"/>
    <col min="7" max="7" width="13.875" style="10" customWidth="1"/>
    <col min="8" max="16384" width="6.875" style="10" customWidth="1"/>
  </cols>
  <sheetData>
    <row ht="24.75" customHeight="1" r="1" spans="1:246">
      <c r="A1" s="79" t="s">
        <v>32</v>
      </c>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row>
    <row ht="27.75" customHeight="1" r="2" spans="1:246">
      <c r="A2" s="152" t="s">
        <v>210</v>
      </c>
      <c r="B2" s="153"/>
      <c r="C2" s="153"/>
      <c r="D2" s="153"/>
      <c r="E2" s="153"/>
      <c r="F2" s="153"/>
      <c r="G2" s="153"/>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row>
    <row ht="16.5" customHeight="1" r="3" spans="1:246">
      <c r="A3" s="11"/>
      <c r="B3" s="12"/>
      <c r="C3" s="12"/>
      <c r="D3" s="12"/>
      <c r="E3" s="13"/>
      <c r="F3" s="13"/>
      <c r="G3" s="1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row>
    <row ht="16.5" customHeight="1" r="4" spans="1:246">
      <c r="A4" s="14"/>
      <c r="B4" s="14"/>
      <c r="C4" s="14"/>
      <c r="D4" s="14"/>
      <c r="E4" s="15"/>
      <c r="F4" s="15"/>
      <c r="G4" s="53" t="s">
        <v>1</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row>
    <row ht="28.5" customHeight="1" r="5" spans="1:246">
      <c r="A5" s="148" t="s">
        <v>14</v>
      </c>
      <c r="B5" s="148" t="s">
        <v>2</v>
      </c>
      <c r="C5" s="149" t="s">
        <v>29</v>
      </c>
      <c r="D5" s="150"/>
      <c r="E5" s="150"/>
      <c r="F5" s="150"/>
      <c r="G5" s="156" t="s">
        <v>8</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row>
    <row ht="28.5" customHeight="1" r="6" spans="1:246">
      <c r="A6" s="148"/>
      <c r="B6" s="148"/>
      <c r="C6" s="141" t="s">
        <v>28</v>
      </c>
      <c r="D6" s="141" t="s">
        <v>30</v>
      </c>
      <c r="E6" s="141" t="s">
        <v>31</v>
      </c>
      <c r="F6" s="154" t="s">
        <v>13</v>
      </c>
      <c r="G6" s="15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row>
    <row ht="28.5" customHeight="1" r="7" spans="1:246">
      <c r="A7" s="148"/>
      <c r="B7" s="148"/>
      <c r="C7" s="143"/>
      <c r="D7" s="143"/>
      <c r="E7" s="143"/>
      <c r="F7" s="155"/>
      <c r="G7" s="156"/>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row>
    <row ht="18" customHeight="1" r="8" spans="1:246" s="72" customFormat="1">
      <c r="A8" s="80"/>
      <c r="B8" s="81">
        <f>SUM(C8,G8)</f>
        <v>0</v>
      </c>
      <c r="C8" s="81">
        <f>SUM(D8:F8)</f>
        <v>0</v>
      </c>
      <c r="D8" s="113"/>
      <c r="E8" s="113"/>
      <c r="F8" s="113"/>
      <c r="G8" s="11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c r="IJ8" s="83"/>
      <c r="IK8" s="83"/>
      <c r="IL8" s="83"/>
    </row>
    <row ht="25.5" customHeight="1" r="9" spans="1:246">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row>
    <row ht="25.5" customHeight="1" r="10" spans="1:246">
      <c r="A10" t="s">
        <v>233</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row>
    <row ht="25.5" customHeight="1" r="11" spans="1:246">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row>
    <row ht="22.5" customHeight="1" r="12" spans="1:246">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row>
    <row ht="23.25" customHeight="1" r="13" spans="1:246">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row>
    <row ht="23.25" customHeight="1" r="14" spans="1:246">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row>
    <row ht="23.25" customHeight="1" r="15" spans="1:246">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row>
    <row ht="23.25" customHeight="1" r="16" spans="1:246">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row>
    <row ht="23.25" customHeight="1" r="17" spans="1:246">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row>
    <row ht="23.25" customHeight="1" r="18" spans="1:246">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row>
    <row ht="23.25" customHeight="1" r="19" spans="1:246">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row>
    <row ht="18" customHeight="1" r="20" spans="1:246">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row>
    <row ht="18.75" customHeight="1" r="21" spans="1:246">
      <c r="A21" s="41"/>
      <c r="B21" s="41"/>
      <c r="C21" s="41"/>
      <c r="D21" s="41"/>
      <c r="E21" s="41"/>
      <c r="F21" s="41"/>
      <c r="G21" s="4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row>
    <row ht="18" customHeight="1" r="22" spans="1:246">
      <c r="A22" s="41"/>
      <c r="B22" s="41"/>
      <c r="C22" s="41"/>
      <c r="D22" s="41"/>
      <c r="E22" s="41"/>
      <c r="F22" s="41"/>
      <c r="G22" s="41"/>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row>
    <row ht="18" customHeight="1" r="23" spans="1:246">
      <c r="A23" s="41"/>
      <c r="B23" s="41"/>
      <c r="C23" s="41"/>
      <c r="D23" s="41"/>
      <c r="E23" s="41"/>
      <c r="F23" s="41"/>
      <c r="G23" s="41"/>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row>
    <row ht="18" customHeight="1" r="24" spans="1:246">
      <c r="A24" s="41"/>
      <c r="B24" s="41"/>
      <c r="C24" s="41"/>
      <c r="D24" s="41"/>
      <c r="E24" s="41"/>
      <c r="F24" s="41"/>
      <c r="G24" s="41"/>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row>
    <row ht="18" customHeight="1" r="25" spans="1:246">
      <c r="A25" s="41"/>
      <c r="B25" s="41"/>
      <c r="C25" s="41"/>
      <c r="D25" s="41"/>
      <c r="E25" s="41"/>
      <c r="F25" s="41"/>
      <c r="G25" s="41"/>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row>
    <row ht="18" customHeight="1" r="26" spans="1:246">
      <c r="A26" s="41"/>
      <c r="B26" s="41"/>
      <c r="C26" s="41"/>
      <c r="D26" s="41"/>
      <c r="E26" s="41"/>
      <c r="F26" s="41"/>
      <c r="G26" s="41"/>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row>
    <row ht="18" customHeight="1" r="27" spans="1:246">
      <c r="A27" s="41"/>
      <c r="B27" s="41"/>
      <c r="C27" s="41"/>
      <c r="D27" s="41"/>
      <c r="E27" s="41"/>
      <c r="F27" s="41"/>
      <c r="G27" s="41"/>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row>
    <row ht="18" customHeight="1" r="28" spans="1:246">
      <c r="A28" s="41"/>
      <c r="B28" s="41"/>
      <c r="C28" s="41"/>
      <c r="D28" s="41"/>
      <c r="E28" s="41"/>
      <c r="F28" s="41"/>
      <c r="G28" s="41"/>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row>
    <row ht="18" customHeight="1" r="29" spans="1:246">
      <c r="A29" s="41"/>
      <c r="B29" s="41"/>
      <c r="C29" s="41"/>
      <c r="D29" s="41"/>
      <c r="E29" s="41"/>
      <c r="F29" s="41"/>
      <c r="G29" s="41"/>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row>
    <row ht="18" customHeight="1" r="30" spans="1:246">
      <c r="A30" s="41"/>
      <c r="B30" s="41"/>
      <c r="C30" s="41"/>
      <c r="D30" s="41"/>
      <c r="E30" s="41"/>
      <c r="F30" s="41"/>
      <c r="G30" s="41"/>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row>
    <row ht="18" customHeight="1" r="31" spans="1:246">
      <c r="A31" s="41"/>
      <c r="B31" s="41"/>
      <c r="C31" s="41"/>
      <c r="D31" s="41"/>
      <c r="E31" s="41"/>
      <c r="F31" s="41"/>
      <c r="G31" s="4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row>
    <row ht="18" customHeight="1" r="32" spans="1:246">
      <c r="A32" s="41"/>
      <c r="B32" s="41"/>
      <c r="C32" s="41"/>
      <c r="D32" s="41"/>
      <c r="E32" s="41"/>
      <c r="F32" s="41"/>
      <c r="G32" s="41"/>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row>
    <row ht="18" customHeight="1" r="33" spans="1:246">
      <c r="A33" s="41"/>
      <c r="B33" s="41"/>
      <c r="C33" s="41"/>
      <c r="D33" s="41"/>
      <c r="E33" s="41"/>
      <c r="F33" s="41"/>
      <c r="G33" s="41"/>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row>
    <row ht="18" customHeight="1" r="34" spans="1:246">
      <c r="A34" s="41"/>
      <c r="B34" s="41"/>
      <c r="C34" s="41"/>
      <c r="D34" s="41"/>
      <c r="E34" s="41"/>
      <c r="F34" s="41"/>
      <c r="G34" s="41"/>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row>
    <row ht="12.75" customHeight="1" r="35" spans="1:246">
      <c r="A35" s="41"/>
      <c r="B35" s="41"/>
      <c r="C35" s="41"/>
      <c r="D35" s="41"/>
      <c r="E35" s="41"/>
      <c r="F35" s="41"/>
      <c r="G35" s="41"/>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row>
    <row ht="12.75" customHeight="1" r="36" spans="1:246">
      <c r="A36" s="41"/>
      <c r="B36" s="41"/>
      <c r="C36" s="41"/>
      <c r="D36" s="41"/>
      <c r="E36" s="41"/>
      <c r="F36" s="41"/>
      <c r="G36" s="41"/>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row>
  </sheetData>
  <sheetProtection formatCells="0" formatColumns="0" formatRows="0"/>
  <mergeCells count="9">
    <mergeCell ref="A2:G2"/>
    <mergeCell ref="E6:E7"/>
    <mergeCell ref="F6:F7"/>
    <mergeCell ref="C5:F5"/>
    <mergeCell ref="G5:G7"/>
    <mergeCell ref="A5:A7"/>
    <mergeCell ref="B5:B7"/>
    <mergeCell ref="C6:C7"/>
    <mergeCell ref="D6:D7"/>
  </mergeCells>
  <phoneticPr fontId="1"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sheetViews>
    <sheetView showGridLines="0" workbookViewId="0" showZeros="0">
      <selection pane="topLeft" activeCell="C16" sqref="C16"/>
    </sheetView>
  </sheetViews>
  <sheetFormatPr baseColWidth="8" defaultColWidth="6.875" defaultRowHeight="12"/>
  <cols>
    <col min="1" max="1" width="49.5" style="10" customWidth="1"/>
    <col min="2" max="4" width="18.75" style="10" customWidth="1"/>
    <col min="5" max="16384" width="6.875" style="10" customWidth="1"/>
  </cols>
  <sheetData>
    <row ht="24.75" customHeight="1" r="1" spans="1:243">
      <c r="A1" s="79" t="s">
        <v>184</v>
      </c>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row>
    <row ht="27.75" customHeight="1" r="2" spans="1:243">
      <c r="A2" s="152" t="s">
        <v>211</v>
      </c>
      <c r="B2" s="153"/>
      <c r="C2" s="153"/>
      <c r="D2" s="153"/>
      <c r="E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row>
    <row ht="16.5" customHeight="1" r="3" spans="1:243">
      <c r="A3" s="11"/>
      <c r="B3" s="12"/>
      <c r="C3" s="12"/>
      <c r="D3" s="13"/>
      <c r="E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row>
    <row ht="16.5" customHeight="1" r="4" spans="1:243">
      <c r="A4" s="14"/>
      <c r="B4" s="14"/>
      <c r="C4" s="14"/>
      <c r="D4" s="53" t="s">
        <v>1</v>
      </c>
      <c r="E4"/>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row>
    <row ht="28.5" customHeight="1" r="5" spans="1:243">
      <c r="A5" s="148" t="s">
        <v>140</v>
      </c>
      <c r="B5" s="148" t="s">
        <v>2</v>
      </c>
      <c r="C5" s="141" t="s">
        <v>142</v>
      </c>
      <c r="D5" s="156" t="s">
        <v>8</v>
      </c>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row>
    <row ht="28.5" customHeight="1" r="6" spans="1:243">
      <c r="A6" s="148"/>
      <c r="B6" s="148"/>
      <c r="C6" s="142"/>
      <c r="D6" s="156"/>
      <c r="E6"/>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row>
    <row ht="28.5" customHeight="1" r="7" spans="1:243">
      <c r="A7" s="148"/>
      <c r="B7" s="148"/>
      <c r="C7" s="143"/>
      <c r="D7" s="156"/>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row>
    <row ht="18" customHeight="1" r="8" spans="1:243" s="72" customFormat="1">
      <c r="A8" s="80"/>
      <c r="B8" s="81">
        <f>SUM(C8:D8)</f>
        <v>0</v>
      </c>
      <c r="C8" s="81"/>
      <c r="D8" s="81"/>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3"/>
      <c r="FN8" s="83"/>
      <c r="FO8" s="83"/>
      <c r="FP8" s="83"/>
      <c r="FQ8" s="83"/>
      <c r="FR8" s="83"/>
      <c r="FS8" s="83"/>
      <c r="FT8" s="83"/>
      <c r="FU8" s="83"/>
      <c r="FV8" s="83"/>
      <c r="FW8" s="83"/>
      <c r="FX8" s="83"/>
      <c r="FY8" s="83"/>
      <c r="FZ8" s="83"/>
      <c r="GA8" s="83"/>
      <c r="GB8" s="83"/>
      <c r="GC8" s="83"/>
      <c r="GD8" s="83"/>
      <c r="GE8" s="83"/>
      <c r="GF8" s="83"/>
      <c r="GG8" s="83"/>
      <c r="GH8" s="83"/>
      <c r="GI8" s="83"/>
      <c r="GJ8" s="83"/>
      <c r="GK8" s="83"/>
      <c r="GL8" s="83"/>
      <c r="GM8" s="83"/>
      <c r="GN8" s="83"/>
      <c r="GO8" s="83"/>
      <c r="GP8" s="83"/>
      <c r="GQ8" s="83"/>
      <c r="GR8" s="83"/>
      <c r="GS8" s="83"/>
      <c r="GT8" s="83"/>
      <c r="GU8" s="83"/>
      <c r="GV8" s="83"/>
      <c r="GW8" s="83"/>
      <c r="GX8" s="83"/>
      <c r="GY8" s="83"/>
      <c r="GZ8" s="83"/>
      <c r="HA8" s="83"/>
      <c r="HB8" s="83"/>
      <c r="HC8" s="83"/>
      <c r="HD8" s="83"/>
      <c r="HE8" s="83"/>
      <c r="HF8" s="83"/>
      <c r="HG8" s="83"/>
      <c r="HH8" s="83"/>
      <c r="HI8" s="83"/>
      <c r="HJ8" s="83"/>
      <c r="HK8" s="83"/>
      <c r="HL8" s="83"/>
      <c r="HM8" s="83"/>
      <c r="HN8" s="83"/>
      <c r="HO8" s="83"/>
      <c r="HP8" s="83"/>
      <c r="HQ8" s="83"/>
      <c r="HR8" s="83"/>
      <c r="HS8" s="83"/>
      <c r="HT8" s="83"/>
      <c r="HU8" s="83"/>
      <c r="HV8" s="83"/>
      <c r="HW8" s="83"/>
      <c r="HX8" s="83"/>
      <c r="HY8" s="83"/>
      <c r="HZ8" s="83"/>
      <c r="IA8" s="83"/>
      <c r="IB8" s="83"/>
      <c r="IC8" s="83"/>
      <c r="ID8" s="83"/>
      <c r="IE8" s="83"/>
      <c r="IF8" s="83"/>
      <c r="IG8" s="83"/>
      <c r="IH8" s="83"/>
      <c r="II8" s="83"/>
    </row>
    <row ht="25.5" customHeight="1" r="9" spans="1:243">
      <c r="A9"/>
      <c r="B9"/>
      <c r="C9"/>
      <c r="D9"/>
      <c r="E9"/>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row>
    <row ht="25.5" customHeight="1" r="10" spans="1:243">
      <c r="A10" t="s">
        <v>233</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row>
    <row ht="25.5" customHeight="1" r="11" spans="1:243">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row>
    <row ht="22.5" customHeight="1" r="12" spans="1:243">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row>
    <row ht="23.25" customHeight="1" r="13" spans="1:243">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row>
    <row ht="23.25" customHeight="1" r="14" spans="1:243">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row>
    <row ht="23.25" customHeight="1" r="15" spans="1:243">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row>
    <row ht="23.25" customHeight="1" r="16" spans="1:24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row>
    <row ht="23.25" customHeight="1" r="17" spans="1:243">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row>
    <row ht="23.25" customHeight="1" r="18" spans="1:243">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row>
    <row ht="23.25" customHeight="1" r="19" spans="1:24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row>
    <row ht="18" customHeight="1" r="20" spans="1:243">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row>
    <row ht="18.75" customHeight="1" r="21" spans="1:243">
      <c r="A21" s="41"/>
      <c r="B21" s="41"/>
      <c r="C21" s="41"/>
      <c r="D21" s="4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row>
    <row ht="18" customHeight="1" r="22" spans="1:243">
      <c r="A22" s="41"/>
      <c r="B22" s="41"/>
      <c r="C22" s="41"/>
      <c r="D22" s="41"/>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row>
    <row ht="18" customHeight="1" r="23" spans="1:243">
      <c r="A23" s="41"/>
      <c r="B23" s="41"/>
      <c r="C23" s="41"/>
      <c r="D23" s="41"/>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row>
    <row ht="18" customHeight="1" r="24" spans="1:243">
      <c r="A24" s="41"/>
      <c r="B24" s="41"/>
      <c r="C24" s="41"/>
      <c r="D24" s="41"/>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row>
    <row ht="18" customHeight="1" r="25" spans="1:243">
      <c r="A25" s="41"/>
      <c r="B25" s="41"/>
      <c r="C25" s="41"/>
      <c r="D25" s="41"/>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row>
    <row ht="18" customHeight="1" r="26" spans="1:243">
      <c r="A26" s="41"/>
      <c r="B26" s="41"/>
      <c r="C26" s="41"/>
      <c r="D26" s="41"/>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row>
    <row ht="18" customHeight="1" r="27" spans="1:243">
      <c r="A27" s="41"/>
      <c r="B27" s="41"/>
      <c r="C27" s="41"/>
      <c r="D27" s="41"/>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row>
    <row ht="18" customHeight="1" r="28" spans="1:243">
      <c r="A28" s="41"/>
      <c r="B28" s="41"/>
      <c r="C28" s="41"/>
      <c r="D28" s="41"/>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row>
    <row ht="18" customHeight="1" r="29" spans="1:243">
      <c r="A29" s="41"/>
      <c r="B29" s="41"/>
      <c r="C29" s="41"/>
      <c r="D29" s="41"/>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row>
    <row ht="18" customHeight="1" r="30" spans="1:243">
      <c r="A30" s="41"/>
      <c r="B30" s="41"/>
      <c r="C30" s="41"/>
      <c r="D30" s="41"/>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row>
    <row ht="18" customHeight="1" r="31" spans="1:243">
      <c r="A31" s="41"/>
      <c r="B31" s="41"/>
      <c r="C31" s="41"/>
      <c r="D31" s="4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row>
    <row ht="18" customHeight="1" r="32" spans="1:243">
      <c r="A32" s="41"/>
      <c r="B32" s="41"/>
      <c r="C32" s="41"/>
      <c r="D32" s="41"/>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row>
    <row ht="18" customHeight="1" r="33" spans="1:243">
      <c r="A33" s="41"/>
      <c r="B33" s="41"/>
      <c r="C33" s="41"/>
      <c r="D33" s="41"/>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row>
    <row ht="18" customHeight="1" r="34" spans="1:243">
      <c r="A34" s="41"/>
      <c r="B34" s="41"/>
      <c r="C34" s="41"/>
      <c r="D34" s="41"/>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row>
    <row ht="12.75" customHeight="1" r="35" spans="1:243">
      <c r="A35" s="41"/>
      <c r="B35" s="41"/>
      <c r="C35" s="41"/>
      <c r="D35" s="41"/>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row>
    <row ht="12.75" customHeight="1" r="36" spans="1:243">
      <c r="A36" s="41"/>
      <c r="B36" s="41"/>
      <c r="C36" s="41"/>
      <c r="D36" s="41"/>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row>
  </sheetData>
  <sheetProtection formatCells="0" formatColumns="0" formatRows="0"/>
  <mergeCells count="5">
    <mergeCell ref="A2:D2"/>
    <mergeCell ref="A5:A7"/>
    <mergeCell ref="B5:B7"/>
    <mergeCell ref="C5:C7"/>
    <mergeCell ref="D5:D7"/>
  </mergeCells>
  <phoneticPr fontId="1" type="noConversion"/>
  <printOptions horizontalCentered="1"/>
  <pageMargins left="0.62992125984251968" right="0.62992125984251968" top="0.78740157480314965" bottom="0.78740157480314965" header="0.39370078740157483" footer="0.39370078740157483"/>
  <pageSetup paperSize="9" fitToHeight="100" orientation="landscape" horizontalDpi="1200" verticalDpi="1200" r:id="rId1"/>
  <headerFooter alignWithMargins="0"/>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sheetViews>
    <sheetView showGridLines="0" workbookViewId="0" showZeros="0" tabSelected="1">
      <selection pane="topLeft" activeCell="B12" sqref="B12"/>
    </sheetView>
  </sheetViews>
  <sheetFormatPr baseColWidth="8" defaultColWidth="6.875" defaultRowHeight="12"/>
  <cols>
    <col min="1" max="1" width="26.25" style="56" customWidth="1"/>
    <col min="2" max="2" width="20" style="56" customWidth="1"/>
    <col min="3" max="10" width="11" style="56" customWidth="1"/>
    <col min="11" max="11" width="21.375" style="56" customWidth="1"/>
    <col min="12" max="16384" width="6.875" style="56" customWidth="1"/>
  </cols>
  <sheetData>
    <row ht="17.25" customHeight="1" r="1" spans="1:11">
      <c r="A1" s="79" t="s">
        <v>185</v>
      </c>
    </row>
    <row ht="31.5" customHeight="1" r="2" spans="1:11">
      <c r="A2" s="165" t="s">
        <v>212</v>
      </c>
      <c r="B2" s="166"/>
      <c r="C2" s="166"/>
      <c r="D2" s="166"/>
      <c r="E2" s="166"/>
      <c r="F2" s="166"/>
      <c r="G2" s="166"/>
      <c r="H2" s="166"/>
      <c r="I2" s="166"/>
      <c r="J2" s="166"/>
      <c r="K2" s="166"/>
    </row>
    <row ht="11.25" customHeight="1" r="3" spans="1:11">
      <c r="A3" s="57"/>
      <c r="B3" s="57"/>
      <c r="C3" s="57"/>
      <c r="D3" s="57"/>
      <c r="E3" s="57"/>
      <c r="F3" s="57"/>
      <c r="G3" s="57"/>
      <c r="H3" s="58"/>
    </row>
    <row ht="17.25" customHeight="1" r="4" spans="1:11">
      <c r="A4" s="57"/>
      <c r="B4" s="57"/>
      <c r="C4" s="57"/>
      <c r="D4" s="57"/>
      <c r="E4" s="57"/>
      <c r="F4" s="57"/>
      <c r="G4" s="57"/>
      <c r="J4" s="58"/>
      <c r="K4" s="58" t="s">
        <v>0</v>
      </c>
    </row>
    <row ht="35.25" customHeight="1" r="5" spans="1:11">
      <c r="A5" s="167" t="s">
        <v>186</v>
      </c>
      <c r="B5" s="168" t="s">
        <v>187</v>
      </c>
      <c r="C5" s="169" t="s">
        <v>2</v>
      </c>
      <c r="D5" s="169" t="s">
        <v>27</v>
      </c>
      <c r="E5" s="169"/>
      <c r="F5" s="169"/>
      <c r="G5" s="169"/>
      <c r="H5" s="169"/>
      <c r="I5" s="169" t="s">
        <v>130</v>
      </c>
      <c r="J5" s="170" t="s">
        <v>188</v>
      </c>
      <c r="K5" s="163" t="s">
        <v>189</v>
      </c>
    </row>
    <row ht="51" customHeight="1" r="6" spans="1:11">
      <c r="A6" s="167"/>
      <c r="B6" s="168"/>
      <c r="C6" s="169"/>
      <c r="D6" s="69" t="s">
        <v>133</v>
      </c>
      <c r="E6" s="69" t="s">
        <v>134</v>
      </c>
      <c r="F6" s="69" t="s">
        <v>135</v>
      </c>
      <c r="G6" s="69" t="s">
        <v>136</v>
      </c>
      <c r="H6" s="69" t="s">
        <v>137</v>
      </c>
      <c r="I6" s="169"/>
      <c r="J6" s="169"/>
      <c r="K6" s="164"/>
    </row>
    <row ht="27.75" customHeight="1" r="7" spans="1:11" s="59" customFormat="1">
      <c r="A7" s="85" t="s">
        <v>2</v>
      </c>
      <c r="B7" s="85"/>
      <c r="C7" s="86">
        <f>+C8+C9+C10+C11+C12</f>
        <v>4151.15</v>
      </c>
      <c r="D7" s="87">
        <f>+D8+D9+D10+D11+D12</f>
        <v>4151.15</v>
      </c>
      <c r="E7" s="113">
        <f>+E8+E9+E10+E11+E12</f>
        <v>4151.15</v>
      </c>
      <c r="F7" s="113"/>
      <c r="G7" s="87">
        <v>0</v>
      </c>
      <c r="H7" s="89">
        <v>0</v>
      </c>
      <c r="I7" s="84">
        <v>0</v>
      </c>
      <c r="J7" s="84">
        <v>0</v>
      </c>
      <c r="K7" s="90"/>
    </row>
    <row ht="27.75" customHeight="1" r="8" spans="1:11">
      <c r="A8" s="200" t="s">
        <v>208</v>
      </c>
      <c r="B8" s="200" t="s">
        <v>234</v>
      </c>
      <c r="C8" s="86">
        <f>SUM(D8,I8:J8)</f>
        <v>4.7</v>
      </c>
      <c r="D8" s="87">
        <f>SUM(E8:H8)</f>
        <v>4.7</v>
      </c>
      <c r="E8" s="88">
        <v>4.7</v>
      </c>
      <c r="F8" s="87">
        <v>0</v>
      </c>
      <c r="G8" s="87">
        <v>0</v>
      </c>
      <c r="H8" s="89">
        <v>0</v>
      </c>
      <c r="I8" s="84">
        <v>0</v>
      </c>
      <c r="J8" s="84">
        <v>0</v>
      </c>
      <c r="K8" s="201" t="s">
        <v>239</v>
      </c>
    </row>
    <row ht="27.75" customHeight="1" r="9" spans="1:11">
      <c r="A9" s="200" t="s">
        <v>208</v>
      </c>
      <c r="B9" s="200" t="s">
        <v>227</v>
      </c>
      <c r="C9" s="86">
        <f>SUM(D9,I9:J9)</f>
        <v>3304.2</v>
      </c>
      <c r="D9" s="87">
        <f>SUM(E9:H9)</f>
        <v>3304.2</v>
      </c>
      <c r="E9" s="88">
        <v>3304.2</v>
      </c>
      <c r="F9" s="87">
        <v>0</v>
      </c>
      <c r="G9" s="87">
        <v>0</v>
      </c>
      <c r="H9" s="89">
        <v>0</v>
      </c>
      <c r="I9" s="84">
        <v>0</v>
      </c>
      <c r="J9" s="84">
        <v>0</v>
      </c>
      <c r="K9" s="201" t="s">
        <v>237</v>
      </c>
    </row>
    <row ht="27.75" customHeight="1" r="10" spans="1:11">
      <c r="A10" s="200" t="s">
        <v>208</v>
      </c>
      <c r="B10" s="200" t="s">
        <v>229</v>
      </c>
      <c r="C10" s="88">
        <v>112.3</v>
      </c>
      <c r="D10" s="88">
        <v>112.3</v>
      </c>
      <c r="E10" s="88">
        <v>112.3</v>
      </c>
      <c r="F10" s="87"/>
      <c r="G10" s="87"/>
      <c r="H10" s="89"/>
      <c r="I10" s="84"/>
      <c r="J10" s="84"/>
      <c r="K10" s="201" t="s">
        <v>235</v>
      </c>
    </row>
    <row ht="27.75" customHeight="1" r="11" spans="1:11">
      <c r="A11" s="200" t="s">
        <v>208</v>
      </c>
      <c r="B11" s="200" t="s">
        <v>231</v>
      </c>
      <c r="C11" s="87">
        <v>231.35</v>
      </c>
      <c r="D11" s="88">
        <v>231.35</v>
      </c>
      <c r="E11" s="88">
        <v>231.35</v>
      </c>
      <c r="F11" s="87"/>
      <c r="G11" s="87"/>
      <c r="H11" s="89"/>
      <c r="I11" s="84"/>
      <c r="J11" s="84"/>
      <c r="K11" s="201" t="s">
        <v>236</v>
      </c>
    </row>
    <row ht="27.75" customHeight="1" r="12" spans="1:11">
      <c r="A12" s="200" t="s">
        <v>208</v>
      </c>
      <c r="B12" s="200" t="s">
        <v>232</v>
      </c>
      <c r="C12" s="88">
        <v>498.6</v>
      </c>
      <c r="D12" s="88">
        <v>498.6</v>
      </c>
      <c r="E12" s="88">
        <v>498.6</v>
      </c>
      <c r="F12" s="87"/>
      <c r="G12" s="87"/>
      <c r="H12" s="89"/>
      <c r="I12" s="84"/>
      <c r="J12" s="84"/>
      <c r="K12" s="201" t="s">
        <v>238</v>
      </c>
    </row>
    <row ht="49.5" customHeight="1" r="13" spans="1:11">
      <c r="A13" s="85"/>
      <c r="B13" s="85"/>
      <c r="C13" s="86">
        <f>SUM(D13,I13:J13)</f>
        <v>0</v>
      </c>
      <c r="D13" s="87">
        <f>SUM(E13:H13)</f>
        <v>0</v>
      </c>
      <c r="E13" s="88"/>
      <c r="F13" s="87">
        <v>0</v>
      </c>
      <c r="G13" s="87">
        <v>0</v>
      </c>
      <c r="H13" s="89">
        <v>0</v>
      </c>
      <c r="I13" s="84">
        <v>0</v>
      </c>
      <c r="J13" s="84">
        <v>0</v>
      </c>
      <c r="K13" s="90" t="s">
        <v>190</v>
      </c>
    </row>
    <row ht="12.75" customHeight="1" r="14" spans="1:11">
      <c r="B14" s="59"/>
      <c r="G14" s="59"/>
    </row>
    <row ht="12.75" customHeight="1" r="15" spans="1:11">
      <c r="A15" s="59"/>
      <c r="B15" s="59"/>
      <c r="G15" s="59"/>
    </row>
    <row ht="12.75" customHeight="1" r="16" spans="1:11">
      <c r="A16" s="59"/>
    </row>
    <row ht="12.75" customHeight="1" r="17" spans="1:11">
      <c r="A17"/>
      <c r="B17"/>
      <c r="C17"/>
      <c r="D17"/>
      <c r="E17"/>
      <c r="F17"/>
      <c r="G17"/>
      <c r="H17"/>
      <c r="I17"/>
      <c r="J17"/>
      <c r="K17"/>
    </row>
    <row ht="12.75" customHeight="1" r="18" spans="1:11">
      <c r="A18"/>
      <c r="B18"/>
      <c r="C18"/>
      <c r="D18"/>
      <c r="E18"/>
      <c r="F18"/>
      <c r="G18"/>
      <c r="H18"/>
      <c r="I18"/>
      <c r="J18"/>
      <c r="K18"/>
    </row>
    <row ht="12.75" customHeight="1" r="19" spans="1:11">
      <c r="B19" s="59"/>
    </row>
    <row ht="12.75" customHeight="1" r="20" spans="1:11">
      <c r="A20"/>
      <c r="B20" s="59"/>
      <c r="C20"/>
      <c r="D20"/>
      <c r="E20"/>
      <c r="F20"/>
      <c r="G20"/>
      <c r="H20"/>
      <c r="I20"/>
      <c r="J20"/>
      <c r="K20"/>
    </row>
    <row ht="12.75" customHeight="1" r="21" spans="1:11">
      <c r="A21"/>
      <c r="B21" s="59"/>
      <c r="C21"/>
      <c r="D21"/>
      <c r="E21"/>
      <c r="F21"/>
      <c r="G21"/>
      <c r="H21"/>
      <c r="I21"/>
      <c r="J21"/>
      <c r="K21"/>
    </row>
  </sheetData>
  <sheetProtection formatCells="0" formatColumns="0" formatRows="0"/>
  <mergeCells count="8">
    <mergeCell ref="K5:K6"/>
    <mergeCell ref="A2:K2"/>
    <mergeCell ref="A5:A6"/>
    <mergeCell ref="B5:B6"/>
    <mergeCell ref="C5:C6"/>
    <mergeCell ref="D5:H5"/>
    <mergeCell ref="I5:I6"/>
    <mergeCell ref="J5:J6"/>
  </mergeCells>
  <phoneticPr fontId="1" type="noConversion"/>
  <printOptions horizontalCentered="1"/>
  <pageMargins left="0.39370078740157483" right="0.39370078740157483" top="0.39370078740157483" bottom="0.59055118110236227" header="0.39370078740157483" footer="0.39370078740157483"/>
  <pageSetup paperSize="9" scale="85" fitToHeight="100" orientation="landscape" horizontalDpi="1200" verticalDpi="1200" r:id="rId1"/>
  <headerFooter alignWithMargins="0"/>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showGridLines="0" workbookViewId="0" showZeros="0">
      <selection pane="topLeft" activeCell="A11" sqref="A11"/>
    </sheetView>
  </sheetViews>
  <sheetFormatPr baseColWidth="8" defaultColWidth="6.875" defaultRowHeight="12"/>
  <cols>
    <col min="1" max="1" width="25.25" style="56" customWidth="1"/>
    <col min="2" max="2" width="10" style="56" customWidth="1"/>
    <col min="3" max="3" width="27" style="56" customWidth="1"/>
    <col min="4" max="11" width="11.125" style="56" customWidth="1"/>
    <col min="12" max="16384" width="6.875" style="56" customWidth="1"/>
  </cols>
  <sheetData>
    <row ht="27.75" customHeight="1" r="1" spans="1:11">
      <c r="A1" s="91" t="s">
        <v>191</v>
      </c>
    </row>
    <row ht="24.75" customHeight="1" r="2" spans="1:11">
      <c r="A2" s="171" t="s">
        <v>213</v>
      </c>
      <c r="B2" s="172"/>
      <c r="C2" s="172"/>
      <c r="D2" s="172"/>
      <c r="E2" s="172"/>
      <c r="F2" s="172"/>
      <c r="G2" s="172"/>
      <c r="H2" s="172"/>
      <c r="I2" s="172"/>
      <c r="J2" s="172"/>
      <c r="K2" s="172"/>
    </row>
    <row ht="17.25" customHeight="1" r="3" spans="1:11">
      <c r="A3" s="57"/>
      <c r="B3" s="57"/>
      <c r="C3" s="57"/>
      <c r="D3" s="57"/>
      <c r="E3" s="57"/>
      <c r="F3" s="57"/>
      <c r="G3" s="57"/>
      <c r="H3" s="57"/>
      <c r="I3" s="58"/>
    </row>
    <row ht="17.25" customHeight="1" r="4" spans="1:11">
      <c r="A4" s="57"/>
      <c r="B4" s="57"/>
      <c r="C4" s="57"/>
      <c r="D4" s="57"/>
      <c r="E4" s="57"/>
      <c r="F4" s="57"/>
      <c r="G4" s="57"/>
      <c r="H4" s="57"/>
      <c r="K4" s="58" t="s">
        <v>0</v>
      </c>
    </row>
    <row ht="32.25" customHeight="1" r="5" spans="1:11">
      <c r="A5" s="173" t="s">
        <v>192</v>
      </c>
      <c r="B5" s="175" t="s">
        <v>10</v>
      </c>
      <c r="C5" s="175" t="s">
        <v>11</v>
      </c>
      <c r="D5" s="148" t="s">
        <v>2</v>
      </c>
      <c r="E5" s="149" t="s">
        <v>27</v>
      </c>
      <c r="F5" s="150"/>
      <c r="G5" s="150"/>
      <c r="H5" s="150"/>
      <c r="I5" s="151"/>
      <c r="J5" s="141" t="s">
        <v>130</v>
      </c>
      <c r="K5" s="141" t="s">
        <v>131</v>
      </c>
    </row>
    <row ht="50.25" customHeight="1" r="6" spans="1:11">
      <c r="A6" s="174"/>
      <c r="B6" s="176"/>
      <c r="C6" s="176"/>
      <c r="D6" s="148"/>
      <c r="E6" s="18" t="s">
        <v>133</v>
      </c>
      <c r="F6" s="18" t="s">
        <v>134</v>
      </c>
      <c r="G6" s="18" t="s">
        <v>135</v>
      </c>
      <c r="H6" s="18" t="s">
        <v>136</v>
      </c>
      <c r="I6" s="18" t="s">
        <v>137</v>
      </c>
      <c r="J6" s="142"/>
      <c r="K6" s="142"/>
    </row>
    <row ht="27.75" customHeight="1" r="7" spans="1:11" s="59" customFormat="1">
      <c r="A7" s="92"/>
      <c r="B7" s="85"/>
      <c r="C7" s="85"/>
      <c r="D7" s="93"/>
      <c r="E7" s="94"/>
      <c r="F7" s="95"/>
      <c r="G7" s="94"/>
      <c r="H7" s="94"/>
      <c r="I7" s="96"/>
      <c r="J7" s="97"/>
      <c r="K7" s="97"/>
    </row>
    <row ht="27.75" customHeight="1" r="8" spans="1:11">
      <c r="A8"/>
      <c r="B8"/>
      <c r="C8"/>
      <c r="D8"/>
      <c r="E8"/>
      <c r="F8"/>
      <c r="G8"/>
      <c r="H8"/>
      <c r="I8"/>
      <c r="J8"/>
      <c r="K8"/>
    </row>
    <row ht="12.75" customHeight="1" r="9" spans="1:11">
      <c r="A9" s="59"/>
      <c r="B9" s="59"/>
      <c r="C9" s="59"/>
      <c r="D9" s="59"/>
      <c r="E9" s="59"/>
      <c r="F9" s="59"/>
      <c r="G9" s="59"/>
      <c r="H9" s="59"/>
      <c r="I9" s="59"/>
    </row>
    <row ht="12.75" customHeight="1" r="10" spans="1:11">
      <c r="B10" s="59"/>
      <c r="C10" s="59"/>
      <c r="D10" s="59"/>
      <c r="E10" s="59"/>
      <c r="F10" s="59"/>
      <c r="G10" s="59"/>
      <c r="H10" s="59"/>
    </row>
    <row ht="12.75" customHeight="1" r="11" spans="1:11">
      <c r="A11" t="s">
        <v>233</v>
      </c>
      <c r="B11" s="59"/>
      <c r="H11" s="59"/>
    </row>
    <row ht="12.75" customHeight="1" r="12" spans="1:11">
      <c r="A12" s="59"/>
      <c r="B12" s="59"/>
      <c r="H12" s="59"/>
    </row>
    <row ht="12.75" customHeight="1" r="13" spans="1:11">
      <c r="A13" s="59"/>
    </row>
    <row ht="12.75" customHeight="1" r="14" spans="1:11">
      <c r="A14"/>
      <c r="B14"/>
      <c r="C14"/>
      <c r="D14"/>
      <c r="E14"/>
      <c r="F14"/>
      <c r="G14"/>
      <c r="H14"/>
      <c r="I14"/>
      <c r="J14"/>
      <c r="K14"/>
    </row>
    <row ht="12.75" customHeight="1" r="15" spans="1:11">
      <c r="A15"/>
      <c r="B15"/>
      <c r="C15"/>
      <c r="D15"/>
      <c r="E15"/>
      <c r="F15"/>
      <c r="G15"/>
      <c r="H15"/>
      <c r="I15"/>
      <c r="J15"/>
      <c r="K15"/>
    </row>
    <row ht="12.75" customHeight="1" r="16" spans="1:11">
      <c r="B16" s="59"/>
    </row>
    <row ht="12.75" customHeight="1" r="17" spans="1:11">
      <c r="A17"/>
      <c r="B17" s="59"/>
      <c r="C17"/>
      <c r="D17"/>
      <c r="E17"/>
      <c r="F17"/>
      <c r="G17"/>
      <c r="H17"/>
      <c r="I17"/>
      <c r="J17"/>
      <c r="K17"/>
    </row>
    <row ht="12.75" customHeight="1" r="18" spans="1:11">
      <c r="A18"/>
      <c r="B18" s="59"/>
      <c r="C18"/>
      <c r="D18"/>
      <c r="E18"/>
      <c r="F18"/>
      <c r="G18"/>
      <c r="H18"/>
      <c r="I18"/>
      <c r="J18"/>
      <c r="K18"/>
    </row>
  </sheetData>
  <sheetProtection formatCells="0" formatColumns="0" formatRows="0"/>
  <mergeCells count="8">
    <mergeCell ref="A2:K2"/>
    <mergeCell ref="A5:A6"/>
    <mergeCell ref="B5:B6"/>
    <mergeCell ref="C5:C6"/>
    <mergeCell ref="J5:J6"/>
    <mergeCell ref="K5:K6"/>
    <mergeCell ref="D5:D6"/>
    <mergeCell ref="E5:I5"/>
  </mergeCells>
  <phoneticPr fontId="1" type="noConversion"/>
  <printOptions horizontalCentered="1"/>
  <pageMargins left="0.23622047244094491" right="0.23622047244094491" top="0.59055118110236227" bottom="0.59055118110236227" header="0.39370078740157483" footer="0.39370078740157483"/>
  <pageSetup paperSize="9" scale="85" fitToHeight="100" orientation="landscape" horizontalDpi="1200" verticalDpi="1200" r:id="rId1"/>
  <headerFooter alignWithMargins="0"/>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sheetViews>
    <sheetView showGridLines="0" workbookViewId="0" showZeros="0">
      <selection pane="topLeft" activeCell="H10" sqref="H10"/>
    </sheetView>
  </sheetViews>
  <sheetFormatPr baseColWidth="8" defaultRowHeight="14"/>
  <cols>
    <col min="1" max="3" width="34.75" customWidth="1"/>
  </cols>
  <sheetData>
    <row ht="26.25" customHeight="1" r="1" spans="1:5">
      <c r="A1" s="131" t="s">
        <v>112</v>
      </c>
    </row>
    <row ht="27" customHeight="1" r="2" spans="1:5">
      <c r="A2" s="177" t="s">
        <v>214</v>
      </c>
      <c r="B2" s="178"/>
      <c r="C2" s="178"/>
    </row>
    <row ht="26.25" customHeight="1" r="3" spans="1:5">
      <c r="A3" s="9"/>
      <c r="C3" s="17" t="s">
        <v>37</v>
      </c>
    </row>
    <row ht="30" customHeight="1" r="4" spans="1:5" s="8" customFormat="1">
      <c r="A4" s="136" t="s">
        <v>38</v>
      </c>
      <c r="B4" s="137" t="s">
        <v>197</v>
      </c>
      <c r="C4" s="137" t="s">
        <v>198</v>
      </c>
    </row>
    <row ht="33" customHeight="1" r="5" spans="1:5" s="100" customFormat="1">
      <c r="A5" s="134" t="s">
        <v>39</v>
      </c>
      <c r="B5" s="135">
        <f>SUM(B6:B8)</f>
        <v>0</v>
      </c>
      <c r="C5" s="135">
        <f>SUM(C6:C8)</f>
        <v>13.2</v>
      </c>
      <c r="E5" s="101"/>
    </row>
    <row ht="33" customHeight="1" r="6" spans="1:5" s="83" customFormat="1">
      <c r="A6" s="102" t="s">
        <v>40</v>
      </c>
      <c r="B6" s="99">
        <v>0</v>
      </c>
      <c r="C6" s="99">
        <v>0</v>
      </c>
      <c r="E6" s="101"/>
    </row>
    <row ht="33" customHeight="1" r="7" spans="1:5" s="83" customFormat="1">
      <c r="A7" s="98" t="s">
        <v>41</v>
      </c>
      <c r="B7" s="99">
        <v>0</v>
      </c>
      <c r="C7" s="99">
        <v>1.2</v>
      </c>
      <c r="E7" s="101"/>
    </row>
    <row ht="33" customHeight="1" r="8" spans="1:5" s="83" customFormat="1">
      <c r="A8" s="98" t="s">
        <v>42</v>
      </c>
      <c r="B8" s="99">
        <v>0</v>
      </c>
      <c r="C8" s="99">
        <v>12</v>
      </c>
      <c r="E8" s="101"/>
    </row>
    <row ht="33" customHeight="1" r="9" spans="1:5" s="83" customFormat="1">
      <c r="A9" s="98" t="s">
        <v>43</v>
      </c>
      <c r="B9" s="99">
        <v>0</v>
      </c>
      <c r="C9" s="99">
        <v>0</v>
      </c>
      <c r="E9" s="101"/>
    </row>
    <row ht="33" customHeight="1" r="10" spans="1:5" s="83" customFormat="1">
      <c r="A10" s="98" t="s">
        <v>44</v>
      </c>
      <c r="B10" s="99">
        <v>0</v>
      </c>
      <c r="C10" s="99">
        <v>0</v>
      </c>
      <c r="E10" s="101"/>
    </row>
    <row ht="14.25" customHeight="1" hidden="1" r="11" spans="1:5"/>
    <row ht="14.25" customHeight="1" hidden="1" r="12" spans="1:5"/>
    <row ht="14.25" customHeight="1" hidden="1" r="13" spans="1:5"/>
    <row ht="97.5" customHeight="1" hidden="1" r="14" spans="1:5"/>
    <row ht="14.25" customHeight="1" hidden="1" r="15" spans="1:5"/>
    <row ht="14.25" customHeight="1" hidden="1" r="16" spans="1:5"/>
    <row ht="14.25" customHeight="1" hidden="1" r="17"/>
    <row ht="14.25" customHeight="1" hidden="1" r="18"/>
    <row ht="14.25" customHeight="1" hidden="1" r="19"/>
    <row ht="14.25" customHeight="1" hidden="1" r="20"/>
    <row ht="14.25" customHeight="1" hidden="1" r="21"/>
    <row ht="9" customHeight="1" hidden="1" r="22"/>
    <row ht="14.25" customHeight="1" hidden="1" r="23"/>
    <row ht="14.25" customHeight="1" hidden="1" r="24"/>
    <row ht="14.25" customHeight="1" hidden="1" r="25"/>
    <row ht="14.25" customHeight="1" hidden="1" r="26"/>
    <row ht="14.25" customHeight="1" hidden="1" r="27"/>
    <row ht="14.25" customHeight="1" hidden="1" r="28"/>
    <row ht="14.25" customHeight="1" hidden="1" r="29"/>
    <row ht="14.25" customHeight="1" hidden="1" r="30"/>
    <row ht="14.25" customHeight="1" hidden="1" r="31"/>
    <row ht="14.25" customHeight="1" hidden="1" r="32"/>
    <row ht="14.25" customHeight="1" hidden="1" r="33"/>
    <row ht="14.25" customHeight="1" hidden="1" r="34"/>
    <row ht="14.25" customHeight="1" hidden="1" r="35"/>
    <row ht="14.25" customHeight="1" hidden="1" r="36"/>
    <row ht="14.25" customHeight="1" hidden="1" r="37"/>
    <row ht="14.25" customHeight="1" hidden="1" r="38"/>
    <row ht="14.25" customHeight="1" hidden="1" r="39"/>
    <row ht="14.25" customHeight="1" hidden="1" r="40"/>
    <row ht="14.25" customHeight="1" hidden="1" r="41"/>
    <row ht="14.25" customHeight="1" hidden="1" r="42"/>
    <row ht="14.25" customHeight="1" hidden="1" r="43"/>
    <row ht="14.25" customHeight="1" hidden="1" r="44"/>
    <row ht="14.25" customHeight="1" hidden="1" r="45"/>
  </sheetData>
  <sheetProtection formatCells="0" formatColumns="0" formatRows="0"/>
  <mergeCells count="1">
    <mergeCell ref="A2:C2"/>
  </mergeCells>
  <phoneticPr fontId="1" type="noConversion"/>
  <printOptions horizontalCentered="1"/>
  <pageMargins left="0.74803149606299213" right="0.74803149606299213" top="0.72"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showGridLines="0" workbookViewId="0" showZeros="0">
      <selection pane="topLeft" activeCell="D7" sqref="D7:D10"/>
    </sheetView>
  </sheetViews>
  <sheetFormatPr baseColWidth="8" defaultColWidth="5.125" defaultRowHeight="11"/>
  <cols>
    <col min="1" max="1" width="31.625" style="30" customWidth="1"/>
    <col min="2" max="2" width="12" style="30" customWidth="1"/>
    <col min="3" max="4" width="11.75" style="30" customWidth="1"/>
    <col min="5" max="5" width="11.875" style="30" customWidth="1"/>
    <col min="6" max="6" width="11.625" style="30" customWidth="1"/>
    <col min="7" max="9" width="11.875" style="30" customWidth="1"/>
    <col min="10" max="10" width="11.625" style="30" customWidth="1"/>
    <col min="11" max="248" width="5.125" style="30" customWidth="1"/>
    <col min="249" max="16384" width="5.125" style="27" customWidth="1"/>
  </cols>
  <sheetData>
    <row ht="20.25" customHeight="1" r="1" spans="1:248">
      <c r="A1" s="7" t="s">
        <v>193</v>
      </c>
    </row>
    <row ht="31.5" customHeight="1" r="2" spans="1:248">
      <c r="A2" s="179" t="s">
        <v>215</v>
      </c>
      <c r="B2" s="180"/>
      <c r="C2" s="180"/>
      <c r="D2" s="180"/>
      <c r="E2" s="180"/>
      <c r="F2" s="180"/>
      <c r="G2" s="180"/>
      <c r="H2" s="180"/>
      <c r="I2" s="180"/>
      <c r="J2" s="180"/>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row>
    <row ht="16.5" customHeight="1" r="3" spans="1:248">
      <c r="A3" s="31"/>
      <c r="B3" s="32"/>
      <c r="C3" s="32"/>
      <c r="D3" s="32"/>
      <c r="E3" s="32"/>
      <c r="F3" s="32"/>
      <c r="G3" s="32"/>
      <c r="H3" s="28"/>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row>
    <row ht="15.75" customHeight="1" r="4" spans="1:248" s="34" customFormat="1">
      <c r="A4" s="31"/>
      <c r="B4" s="31"/>
      <c r="C4" s="31"/>
      <c r="D4" s="31"/>
      <c r="E4" s="31"/>
      <c r="F4" s="31"/>
      <c r="G4" s="31"/>
      <c r="J4" s="33" t="s">
        <v>12</v>
      </c>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row>
    <row ht="39.75" customHeight="1" r="5" spans="1:248">
      <c r="A5" s="181" t="s">
        <v>194</v>
      </c>
      <c r="B5" s="182" t="s">
        <v>10</v>
      </c>
      <c r="C5" s="148" t="s">
        <v>2</v>
      </c>
      <c r="D5" s="148" t="s">
        <v>27</v>
      </c>
      <c r="E5" s="148"/>
      <c r="F5" s="148"/>
      <c r="G5" s="148"/>
      <c r="H5" s="148"/>
      <c r="I5" s="148" t="s">
        <v>130</v>
      </c>
      <c r="J5" s="148" t="s">
        <v>131</v>
      </c>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row>
    <row ht="60.75" customHeight="1" r="6" spans="1:248">
      <c r="A6" s="181"/>
      <c r="B6" s="182"/>
      <c r="C6" s="148"/>
      <c r="D6" s="61" t="s">
        <v>133</v>
      </c>
      <c r="E6" s="61" t="s">
        <v>134</v>
      </c>
      <c r="F6" s="61" t="s">
        <v>135</v>
      </c>
      <c r="G6" s="61" t="s">
        <v>136</v>
      </c>
      <c r="H6" s="61" t="s">
        <v>137</v>
      </c>
      <c r="I6" s="148"/>
      <c r="J6" s="148"/>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row>
    <row ht="26.25" customHeight="1" r="7" spans="1:248" s="35" customFormat="1">
      <c r="A7" s="200" t="s">
        <v>234</v>
      </c>
      <c r="B7" s="206" t="s">
        <v>240</v>
      </c>
      <c r="C7" s="203">
        <f>SUM(D7,I7:J7)</f>
        <v>0.2</v>
      </c>
      <c r="D7" s="203">
        <f>SUM(E7:H7)</f>
        <v>0.2</v>
      </c>
      <c r="E7" s="204">
        <v>0.2</v>
      </c>
      <c r="F7" s="94"/>
      <c r="G7" s="104"/>
      <c r="H7" s="104"/>
      <c r="I7" s="104"/>
      <c r="J7" s="104"/>
      <c r="K7" s="83"/>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c r="IB7" s="29"/>
      <c r="IC7" s="29"/>
      <c r="ID7" s="29"/>
      <c r="IE7" s="29"/>
      <c r="IF7" s="29"/>
      <c r="IG7" s="29"/>
      <c r="IH7" s="29"/>
      <c r="II7" s="29"/>
      <c r="IJ7" s="29"/>
      <c r="IK7" s="29"/>
      <c r="IL7" s="29"/>
      <c r="IM7" s="29"/>
      <c r="IN7" s="29"/>
    </row>
    <row ht="26.25" customHeight="1" r="8" spans="1:248" s="35" customFormat="1">
      <c r="A8" s="200" t="s">
        <v>227</v>
      </c>
      <c r="B8" s="206" t="s">
        <v>241</v>
      </c>
      <c r="C8" s="203">
        <v>6.74</v>
      </c>
      <c r="D8" s="203">
        <v>6.74</v>
      </c>
      <c r="E8" s="205">
        <v>6.74</v>
      </c>
      <c r="F8" s="94"/>
      <c r="G8" s="104"/>
      <c r="H8" s="104"/>
      <c r="I8" s="104"/>
      <c r="J8" s="104"/>
      <c r="K8" s="83"/>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row>
    <row ht="26.25" customHeight="1" r="9" spans="1:248" s="35" customFormat="1">
      <c r="A9" s="198" t="s">
        <v>228</v>
      </c>
      <c r="B9" s="206" t="s">
        <v>242</v>
      </c>
      <c r="C9" s="203">
        <v>1.15</v>
      </c>
      <c r="D9" s="203">
        <v>1.15</v>
      </c>
      <c r="E9" s="205">
        <v>1.15</v>
      </c>
      <c r="F9" s="94"/>
      <c r="G9" s="104"/>
      <c r="H9" s="104"/>
      <c r="I9" s="104"/>
      <c r="J9" s="104"/>
      <c r="K9" s="83"/>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row>
    <row ht="26.25" customHeight="1" r="10" spans="1:248" s="35" customFormat="1">
      <c r="A10" s="198" t="s">
        <v>226</v>
      </c>
      <c r="B10" s="206" t="s">
        <v>243</v>
      </c>
      <c r="C10" s="203">
        <v>1</v>
      </c>
      <c r="D10" s="203">
        <v>1</v>
      </c>
      <c r="E10" s="205">
        <v>1</v>
      </c>
      <c r="F10" s="94"/>
      <c r="G10" s="104"/>
      <c r="H10" s="104"/>
      <c r="I10" s="104"/>
      <c r="J10" s="104"/>
      <c r="K10" s="83"/>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row>
    <row ht="37.5" customHeight="1" r="11" spans="1:248">
      <c r="A11"/>
      <c r="B11"/>
      <c r="C11"/>
      <c r="D11"/>
      <c r="E11"/>
      <c r="F11"/>
      <c r="G11"/>
      <c r="H11"/>
      <c r="I11"/>
      <c r="J11"/>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row>
    <row ht="40.5" customHeight="1" r="12" spans="1:248">
      <c r="A12"/>
      <c r="B12"/>
      <c r="C12"/>
      <c r="D12"/>
      <c r="E12"/>
      <c r="F12"/>
      <c r="G12"/>
      <c r="H12"/>
      <c r="I12"/>
      <c r="J12"/>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row>
    <row ht="40.5" customHeight="1" r="13" spans="1:248">
      <c r="A13"/>
      <c r="B13"/>
      <c r="C13"/>
      <c r="D13"/>
      <c r="E13"/>
      <c r="F13"/>
      <c r="G13"/>
      <c r="H13"/>
      <c r="I13"/>
      <c r="J13"/>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row>
    <row ht="40.5" customHeight="1" r="14" spans="1:248">
      <c r="A14"/>
      <c r="B14"/>
      <c r="C14"/>
      <c r="D14"/>
      <c r="E14"/>
      <c r="F14"/>
      <c r="G14"/>
      <c r="H14"/>
      <c r="I14"/>
      <c r="J14"/>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row>
    <row ht="40.5" customHeight="1" r="15" spans="1:248">
      <c r="A15"/>
      <c r="B15"/>
      <c r="C15"/>
      <c r="D15"/>
      <c r="E15"/>
      <c r="F15"/>
      <c r="G15"/>
      <c r="H15"/>
      <c r="I15"/>
      <c r="J15"/>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row>
    <row ht="40.5" customHeight="1" r="16" spans="1:248">
      <c r="A16"/>
      <c r="B16"/>
      <c r="C16"/>
      <c r="D16"/>
      <c r="E16"/>
      <c r="F16"/>
      <c r="G16"/>
      <c r="H16"/>
      <c r="I16"/>
      <c r="J16"/>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row>
    <row ht="40.5" customHeight="1" r="17" spans="1:248">
      <c r="A17"/>
      <c r="B17"/>
      <c r="C17"/>
      <c r="D17"/>
      <c r="E17"/>
      <c r="F17"/>
      <c r="G17"/>
      <c r="H17"/>
      <c r="I17"/>
      <c r="J1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row>
    <row ht="48" customHeight="1" r="18" spans="1:248">
      <c r="A18"/>
      <c r="B18"/>
      <c r="C18"/>
      <c r="D18"/>
      <c r="E18"/>
      <c r="F18"/>
      <c r="G18"/>
      <c r="H18"/>
      <c r="I18"/>
      <c r="J18"/>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row>
    <row ht="48" customHeight="1" r="19" spans="1:248">
      <c r="A19" s="37"/>
      <c r="B19" s="37"/>
      <c r="C19" s="38"/>
      <c r="D19" s="38"/>
      <c r="E19" s="38"/>
      <c r="F19" s="38"/>
      <c r="G19" s="38"/>
      <c r="H19" s="40"/>
      <c r="I19" s="39"/>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row>
    <row ht="15.75" customHeight="1" r="20" spans="1:248">
      <c r="A20" s="27"/>
      <c r="B20" s="29"/>
      <c r="C20" s="27"/>
      <c r="D20" s="27"/>
      <c r="F20" s="29"/>
      <c r="G20" s="27"/>
      <c r="H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row>
    <row ht="15.75" customHeight="1" r="21" spans="1:248">
      <c r="A21" s="27"/>
      <c r="B21" s="27"/>
      <c r="C21" s="27"/>
      <c r="D21" s="27"/>
      <c r="F21" s="27"/>
      <c r="G21" s="27"/>
      <c r="H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row>
    <row ht="15.75" customHeight="1" r="22" spans="1:248">
      <c r="A22" s="27"/>
      <c r="B22" s="27"/>
      <c r="C22" s="27"/>
      <c r="D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row>
    <row ht="15.75" customHeight="1" r="23" spans="1:248">
      <c r="A23" s="27"/>
      <c r="B23" s="27"/>
      <c r="C23" s="27"/>
      <c r="D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row>
    <row ht="15.75" customHeight="1" r="24" spans="1:248">
      <c r="A24" s="27"/>
      <c r="B24" s="27"/>
      <c r="C24" s="27"/>
      <c r="D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row>
    <row ht="15.75" customHeight="1" r="25" spans="1:248">
      <c r="A25" s="27"/>
      <c r="B25" s="27"/>
      <c r="C25" s="27"/>
      <c r="D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row>
    <row ht="15.75" customHeight="1" r="26" spans="1:248">
      <c r="A26" s="27"/>
      <c r="B26" s="27"/>
      <c r="C26" s="27"/>
      <c r="D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row>
    <row ht="15.75" customHeight="1" r="27" spans="1:248">
      <c r="A27" s="27"/>
      <c r="B27" s="27"/>
      <c r="C27" s="27"/>
      <c r="D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row>
    <row ht="15.75" customHeight="1" r="28" spans="1:248">
      <c r="A28" s="27"/>
      <c r="B28" s="27"/>
      <c r="C28" s="27"/>
      <c r="D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row>
    <row ht="15.75" customHeight="1" r="29" spans="1:248">
      <c r="A29" s="27"/>
      <c r="B29" s="27"/>
      <c r="C29" s="27"/>
      <c r="D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row>
    <row ht="11.25" customHeight="1" r="30" spans="1:248">
      <c r="A30" s="27"/>
      <c r="B30" s="27"/>
      <c r="C30" s="27"/>
      <c r="D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row>
    <row ht="11.25" customHeight="1" r="31" spans="1:248">
      <c r="A31" s="27"/>
      <c r="B31" s="27"/>
      <c r="C31" s="27"/>
      <c r="D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row>
    <row ht="11.25" customHeight="1" r="32" spans="1:248">
      <c r="A32" s="27"/>
      <c r="B32" s="27"/>
      <c r="C32" s="27"/>
      <c r="D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row>
    <row ht="11.25" customHeight="1" r="33" spans="1:248">
      <c r="A33" s="27"/>
      <c r="B33" s="27"/>
      <c r="C33" s="27"/>
      <c r="D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row>
    <row ht="11.25" customHeight="1" r="34" spans="1:248">
      <c r="A34" s="27"/>
      <c r="B34" s="27"/>
      <c r="C34" s="27"/>
      <c r="D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c r="CL34" s="27"/>
      <c r="CM34" s="27"/>
      <c r="CN34" s="27"/>
      <c r="CO34" s="27"/>
      <c r="CP34" s="27"/>
      <c r="CQ34" s="27"/>
      <c r="CR34" s="27"/>
      <c r="CS34" s="27"/>
      <c r="CT34" s="27"/>
      <c r="CU34" s="27"/>
      <c r="CV34" s="27"/>
      <c r="CW34" s="27"/>
      <c r="CX34" s="27"/>
      <c r="CY34" s="27"/>
      <c r="CZ34" s="27"/>
      <c r="DA34" s="27"/>
      <c r="DB34" s="27"/>
      <c r="DC34" s="27"/>
      <c r="DD34" s="27"/>
      <c r="DE34" s="27"/>
      <c r="DF34" s="27"/>
      <c r="DG34" s="27"/>
      <c r="DH34" s="27"/>
      <c r="DI34" s="27"/>
      <c r="DJ34" s="27"/>
      <c r="DK34" s="27"/>
      <c r="DL34" s="27"/>
      <c r="DM34" s="27"/>
      <c r="DN34" s="27"/>
      <c r="DO34" s="27"/>
      <c r="DP34" s="27"/>
      <c r="DQ34" s="27"/>
      <c r="DR34" s="27"/>
      <c r="DS34" s="27"/>
      <c r="DT34" s="27"/>
      <c r="DU34" s="27"/>
      <c r="DV34" s="27"/>
      <c r="DW34" s="27"/>
      <c r="DX34" s="27"/>
      <c r="DY34" s="27"/>
      <c r="DZ34" s="27"/>
      <c r="EA34" s="27"/>
      <c r="EB34" s="27"/>
      <c r="EC34" s="27"/>
      <c r="ED34" s="27"/>
      <c r="EE34" s="27"/>
      <c r="EF34" s="27"/>
      <c r="EG34" s="27"/>
      <c r="EH34" s="27"/>
      <c r="EI34" s="27"/>
      <c r="EJ34" s="27"/>
      <c r="EK34" s="27"/>
      <c r="EL34" s="27"/>
      <c r="EM34" s="27"/>
      <c r="EN34" s="27"/>
      <c r="EO34" s="27"/>
      <c r="EP34" s="27"/>
      <c r="EQ34" s="27"/>
      <c r="ER34" s="27"/>
      <c r="ES34" s="27"/>
      <c r="ET34" s="27"/>
      <c r="EU34" s="27"/>
      <c r="EV34" s="27"/>
      <c r="EW34" s="27"/>
      <c r="EX34" s="27"/>
      <c r="EY34" s="27"/>
      <c r="EZ34" s="27"/>
      <c r="FA34" s="27"/>
      <c r="FB34" s="27"/>
      <c r="FC34" s="27"/>
      <c r="FD34" s="27"/>
      <c r="FE34" s="27"/>
      <c r="FF34" s="27"/>
      <c r="FG34" s="27"/>
      <c r="FH34" s="27"/>
      <c r="FI34" s="27"/>
      <c r="FJ34" s="27"/>
      <c r="FK34" s="27"/>
      <c r="FL34" s="27"/>
      <c r="FM34" s="27"/>
      <c r="FN34" s="27"/>
      <c r="FO34" s="27"/>
      <c r="FP34" s="27"/>
      <c r="FQ34" s="27"/>
      <c r="FR34" s="27"/>
      <c r="FS34" s="27"/>
      <c r="FT34" s="27"/>
      <c r="FU34" s="27"/>
      <c r="FV34" s="27"/>
      <c r="FW34" s="27"/>
      <c r="FX34" s="27"/>
      <c r="FY34" s="27"/>
      <c r="FZ34" s="27"/>
      <c r="GA34" s="27"/>
      <c r="GB34" s="27"/>
      <c r="GC34" s="27"/>
      <c r="GD34" s="27"/>
      <c r="GE34" s="27"/>
      <c r="GF34" s="27"/>
      <c r="GG34" s="27"/>
      <c r="GH34" s="27"/>
      <c r="GI34" s="27"/>
      <c r="GJ34" s="27"/>
      <c r="GK34" s="27"/>
      <c r="GL34" s="27"/>
      <c r="GM34" s="27"/>
      <c r="GN34" s="27"/>
      <c r="GO34" s="27"/>
      <c r="GP34" s="27"/>
      <c r="GQ34" s="27"/>
      <c r="GR34" s="27"/>
      <c r="GS34" s="27"/>
      <c r="GT34" s="27"/>
      <c r="GU34" s="27"/>
      <c r="GV34" s="27"/>
      <c r="GW34" s="27"/>
      <c r="GX34" s="27"/>
      <c r="GY34" s="27"/>
      <c r="GZ34" s="27"/>
      <c r="HA34" s="27"/>
      <c r="HB34" s="27"/>
      <c r="HC34" s="27"/>
      <c r="HD34" s="27"/>
      <c r="HE34" s="27"/>
      <c r="HF34" s="27"/>
      <c r="HG34" s="27"/>
      <c r="HH34" s="27"/>
      <c r="HI34" s="27"/>
      <c r="HJ34" s="27"/>
      <c r="HK34" s="27"/>
      <c r="HL34" s="27"/>
      <c r="HM34" s="27"/>
      <c r="HN34" s="27"/>
      <c r="HO34" s="27"/>
      <c r="HP34" s="27"/>
      <c r="HQ34" s="27"/>
      <c r="HR34" s="27"/>
      <c r="HS34" s="27"/>
      <c r="HT34" s="27"/>
      <c r="HU34" s="27"/>
      <c r="HV34" s="27"/>
      <c r="HW34" s="27"/>
      <c r="HX34" s="27"/>
      <c r="HY34" s="27"/>
      <c r="HZ34" s="27"/>
      <c r="IA34" s="27"/>
      <c r="IB34" s="27"/>
      <c r="IC34" s="27"/>
      <c r="ID34" s="27"/>
      <c r="IE34" s="27"/>
      <c r="IF34" s="27"/>
      <c r="IG34" s="27"/>
      <c r="IH34" s="27"/>
      <c r="II34" s="27"/>
      <c r="IJ34" s="27"/>
      <c r="IK34" s="27"/>
      <c r="IL34" s="27"/>
      <c r="IM34" s="27"/>
      <c r="IN34" s="27"/>
    </row>
    <row ht="11.25" customHeight="1" r="35" spans="1:248">
      <c r="A35" s="27"/>
      <c r="B35" s="27"/>
      <c r="C35" s="27"/>
      <c r="D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c r="CL35" s="27"/>
      <c r="CM35" s="27"/>
      <c r="CN35" s="27"/>
      <c r="CO35" s="27"/>
      <c r="CP35" s="27"/>
      <c r="CQ35" s="27"/>
      <c r="CR35" s="27"/>
      <c r="CS35" s="27"/>
      <c r="CT35" s="27"/>
      <c r="CU35" s="27"/>
      <c r="CV35" s="27"/>
      <c r="CW35" s="27"/>
      <c r="CX35" s="27"/>
      <c r="CY35" s="27"/>
      <c r="CZ35" s="27"/>
      <c r="DA35" s="27"/>
      <c r="DB35" s="27"/>
      <c r="DC35" s="27"/>
      <c r="DD35" s="27"/>
      <c r="DE35" s="27"/>
      <c r="DF35" s="27"/>
      <c r="DG35" s="27"/>
      <c r="DH35" s="27"/>
      <c r="DI35" s="27"/>
      <c r="DJ35" s="27"/>
      <c r="DK35" s="27"/>
      <c r="DL35" s="27"/>
      <c r="DM35" s="27"/>
      <c r="DN35" s="27"/>
      <c r="DO35" s="27"/>
      <c r="DP35" s="27"/>
      <c r="DQ35" s="27"/>
      <c r="DR35" s="27"/>
      <c r="DS35" s="27"/>
      <c r="DT35" s="27"/>
      <c r="DU35" s="27"/>
      <c r="DV35" s="27"/>
      <c r="DW35" s="27"/>
      <c r="DX35" s="27"/>
      <c r="DY35" s="27"/>
      <c r="DZ35" s="27"/>
      <c r="EA35" s="27"/>
      <c r="EB35" s="27"/>
      <c r="EC35" s="27"/>
      <c r="ED35" s="27"/>
      <c r="EE35" s="27"/>
      <c r="EF35" s="27"/>
      <c r="EG35" s="27"/>
      <c r="EH35" s="27"/>
      <c r="EI35" s="27"/>
      <c r="EJ35" s="27"/>
      <c r="EK35" s="27"/>
      <c r="EL35" s="27"/>
      <c r="EM35" s="27"/>
      <c r="EN35" s="27"/>
      <c r="EO35" s="27"/>
      <c r="EP35" s="27"/>
      <c r="EQ35" s="27"/>
      <c r="ER35" s="27"/>
      <c r="ES35" s="27"/>
      <c r="ET35" s="27"/>
      <c r="EU35" s="27"/>
      <c r="EV35" s="27"/>
      <c r="EW35" s="27"/>
      <c r="EX35" s="27"/>
      <c r="EY35" s="27"/>
      <c r="EZ35" s="27"/>
      <c r="FA35" s="27"/>
      <c r="FB35" s="27"/>
      <c r="FC35" s="27"/>
      <c r="FD35" s="27"/>
      <c r="FE35" s="27"/>
      <c r="FF35" s="27"/>
      <c r="FG35" s="27"/>
      <c r="FH35" s="27"/>
      <c r="FI35" s="27"/>
      <c r="FJ35" s="27"/>
      <c r="FK35" s="27"/>
      <c r="FL35" s="27"/>
      <c r="FM35" s="27"/>
      <c r="FN35" s="27"/>
      <c r="FO35" s="27"/>
      <c r="FP35" s="27"/>
      <c r="FQ35" s="27"/>
      <c r="FR35" s="27"/>
      <c r="FS35" s="27"/>
      <c r="FT35" s="27"/>
      <c r="FU35" s="27"/>
      <c r="FV35" s="27"/>
      <c r="FW35" s="27"/>
      <c r="FX35" s="27"/>
      <c r="FY35" s="27"/>
      <c r="FZ35" s="27"/>
      <c r="GA35" s="27"/>
      <c r="GB35" s="27"/>
      <c r="GC35" s="27"/>
      <c r="GD35" s="27"/>
      <c r="GE35" s="27"/>
      <c r="GF35" s="27"/>
      <c r="GG35" s="27"/>
      <c r="GH35" s="27"/>
      <c r="GI35" s="27"/>
      <c r="GJ35" s="27"/>
      <c r="GK35" s="27"/>
      <c r="GL35" s="27"/>
      <c r="GM35" s="27"/>
      <c r="GN35" s="27"/>
      <c r="GO35" s="27"/>
      <c r="GP35" s="27"/>
      <c r="GQ35" s="27"/>
      <c r="GR35" s="27"/>
      <c r="GS35" s="27"/>
      <c r="GT35" s="27"/>
      <c r="GU35" s="27"/>
      <c r="GV35" s="27"/>
      <c r="GW35" s="27"/>
      <c r="GX35" s="27"/>
      <c r="GY35" s="27"/>
      <c r="GZ35" s="27"/>
      <c r="HA35" s="27"/>
      <c r="HB35" s="27"/>
      <c r="HC35" s="27"/>
      <c r="HD35" s="27"/>
      <c r="HE35" s="27"/>
      <c r="HF35" s="27"/>
      <c r="HG35" s="27"/>
      <c r="HH35" s="27"/>
      <c r="HI35" s="27"/>
      <c r="HJ35" s="27"/>
      <c r="HK35" s="27"/>
      <c r="HL35" s="27"/>
      <c r="HM35" s="27"/>
      <c r="HN35" s="27"/>
      <c r="HO35" s="27"/>
      <c r="HP35" s="27"/>
      <c r="HQ35" s="27"/>
      <c r="HR35" s="27"/>
      <c r="HS35" s="27"/>
      <c r="HT35" s="27"/>
      <c r="HU35" s="27"/>
      <c r="HV35" s="27"/>
      <c r="HW35" s="27"/>
      <c r="HX35" s="27"/>
      <c r="HY35" s="27"/>
      <c r="HZ35" s="27"/>
      <c r="IA35" s="27"/>
      <c r="IB35" s="27"/>
      <c r="IC35" s="27"/>
      <c r="ID35" s="27"/>
      <c r="IE35" s="27"/>
      <c r="IF35" s="27"/>
      <c r="IG35" s="27"/>
      <c r="IH35" s="27"/>
      <c r="II35" s="27"/>
      <c r="IJ35" s="27"/>
      <c r="IK35" s="27"/>
      <c r="IL35" s="27"/>
      <c r="IM35" s="27"/>
      <c r="IN35" s="27"/>
    </row>
    <row ht="11.25" customHeight="1" r="36" spans="1:248">
      <c r="A36" s="27"/>
      <c r="B36" s="27"/>
      <c r="C36" s="27"/>
      <c r="D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27"/>
      <c r="DY36" s="27"/>
      <c r="DZ36" s="27"/>
      <c r="EA36" s="27"/>
      <c r="EB36" s="27"/>
      <c r="EC36" s="27"/>
      <c r="ED36" s="27"/>
      <c r="EE36" s="27"/>
      <c r="EF36" s="27"/>
      <c r="EG36" s="27"/>
      <c r="EH36" s="27"/>
      <c r="EI36" s="27"/>
      <c r="EJ36" s="27"/>
      <c r="EK36" s="27"/>
      <c r="EL36" s="27"/>
      <c r="EM36" s="27"/>
      <c r="EN36" s="27"/>
      <c r="EO36" s="27"/>
      <c r="EP36" s="27"/>
      <c r="EQ36" s="27"/>
      <c r="ER36" s="27"/>
      <c r="ES36" s="27"/>
      <c r="ET36" s="27"/>
      <c r="EU36" s="27"/>
      <c r="EV36" s="27"/>
      <c r="EW36" s="27"/>
      <c r="EX36" s="27"/>
      <c r="EY36" s="27"/>
      <c r="EZ36" s="27"/>
      <c r="FA36" s="27"/>
      <c r="FB36" s="27"/>
      <c r="FC36" s="27"/>
      <c r="FD36" s="27"/>
      <c r="FE36" s="27"/>
      <c r="FF36" s="27"/>
      <c r="FG36" s="27"/>
      <c r="FH36" s="27"/>
      <c r="FI36" s="27"/>
      <c r="FJ36" s="27"/>
      <c r="FK36" s="27"/>
      <c r="FL36" s="27"/>
      <c r="FM36" s="27"/>
      <c r="FN36" s="27"/>
      <c r="FO36" s="27"/>
      <c r="FP36" s="27"/>
      <c r="FQ36" s="27"/>
      <c r="FR36" s="27"/>
      <c r="FS36" s="27"/>
      <c r="FT36" s="27"/>
      <c r="FU36" s="27"/>
      <c r="FV36" s="27"/>
      <c r="FW36" s="27"/>
      <c r="FX36" s="27"/>
      <c r="FY36" s="27"/>
      <c r="FZ36" s="27"/>
      <c r="GA36" s="27"/>
      <c r="GB36" s="27"/>
      <c r="GC36" s="27"/>
      <c r="GD36" s="27"/>
      <c r="GE36" s="27"/>
      <c r="GF36" s="27"/>
      <c r="GG36" s="27"/>
      <c r="GH36" s="27"/>
      <c r="GI36" s="27"/>
      <c r="GJ36" s="27"/>
      <c r="GK36" s="27"/>
      <c r="GL36" s="27"/>
      <c r="GM36" s="27"/>
      <c r="GN36" s="27"/>
      <c r="GO36" s="27"/>
      <c r="GP36" s="27"/>
      <c r="GQ36" s="27"/>
      <c r="GR36" s="27"/>
      <c r="GS36" s="27"/>
      <c r="GT36" s="27"/>
      <c r="GU36" s="27"/>
      <c r="GV36" s="27"/>
      <c r="GW36" s="27"/>
      <c r="GX36" s="27"/>
      <c r="GY36" s="27"/>
      <c r="GZ36" s="27"/>
      <c r="HA36" s="27"/>
      <c r="HB36" s="27"/>
      <c r="HC36" s="27"/>
      <c r="HD36" s="27"/>
      <c r="HE36" s="27"/>
      <c r="HF36" s="27"/>
      <c r="HG36" s="27"/>
      <c r="HH36" s="27"/>
      <c r="HI36" s="27"/>
      <c r="HJ36" s="27"/>
      <c r="HK36" s="27"/>
      <c r="HL36" s="27"/>
      <c r="HM36" s="27"/>
      <c r="HN36" s="27"/>
      <c r="HO36" s="27"/>
      <c r="HP36" s="27"/>
      <c r="HQ36" s="27"/>
      <c r="HR36" s="27"/>
      <c r="HS36" s="27"/>
      <c r="HT36" s="27"/>
      <c r="HU36" s="27"/>
      <c r="HV36" s="27"/>
      <c r="HW36" s="27"/>
      <c r="HX36" s="27"/>
      <c r="HY36" s="27"/>
      <c r="HZ36" s="27"/>
      <c r="IA36" s="27"/>
      <c r="IB36" s="27"/>
      <c r="IC36" s="27"/>
      <c r="ID36" s="27"/>
      <c r="IE36" s="27"/>
      <c r="IF36" s="27"/>
      <c r="IG36" s="27"/>
      <c r="IH36" s="27"/>
      <c r="II36" s="27"/>
      <c r="IJ36" s="27"/>
      <c r="IK36" s="27"/>
      <c r="IL36" s="27"/>
      <c r="IM36" s="27"/>
      <c r="IN36" s="27"/>
    </row>
    <row ht="11.25" customHeight="1" r="37" spans="1:248">
      <c r="A37" s="27"/>
      <c r="B37" s="27"/>
      <c r="C37" s="27"/>
      <c r="D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c r="CL37" s="27"/>
      <c r="CM37" s="27"/>
      <c r="CN37" s="27"/>
      <c r="CO37" s="27"/>
      <c r="CP37" s="27"/>
      <c r="CQ37" s="27"/>
      <c r="CR37" s="27"/>
      <c r="CS37" s="27"/>
      <c r="CT37" s="27"/>
      <c r="CU37" s="27"/>
      <c r="CV37" s="27"/>
      <c r="CW37" s="27"/>
      <c r="CX37" s="27"/>
      <c r="CY37" s="27"/>
      <c r="CZ37" s="27"/>
      <c r="DA37" s="27"/>
      <c r="DB37" s="27"/>
      <c r="DC37" s="27"/>
      <c r="DD37" s="27"/>
      <c r="DE37" s="27"/>
      <c r="DF37" s="27"/>
      <c r="DG37" s="27"/>
      <c r="DH37" s="27"/>
      <c r="DI37" s="27"/>
      <c r="DJ37" s="27"/>
      <c r="DK37" s="27"/>
      <c r="DL37" s="27"/>
      <c r="DM37" s="27"/>
      <c r="DN37" s="27"/>
      <c r="DO37" s="27"/>
      <c r="DP37" s="27"/>
      <c r="DQ37" s="27"/>
      <c r="DR37" s="27"/>
      <c r="DS37" s="27"/>
      <c r="DT37" s="27"/>
      <c r="DU37" s="27"/>
      <c r="DV37" s="27"/>
      <c r="DW37" s="27"/>
      <c r="DX37" s="27"/>
      <c r="DY37" s="27"/>
      <c r="DZ37" s="27"/>
      <c r="EA37" s="27"/>
      <c r="EB37" s="27"/>
      <c r="EC37" s="27"/>
      <c r="ED37" s="27"/>
      <c r="EE37" s="27"/>
      <c r="EF37" s="27"/>
      <c r="EG37" s="27"/>
      <c r="EH37" s="27"/>
      <c r="EI37" s="27"/>
      <c r="EJ37" s="27"/>
      <c r="EK37" s="27"/>
      <c r="EL37" s="27"/>
      <c r="EM37" s="27"/>
      <c r="EN37" s="27"/>
      <c r="EO37" s="27"/>
      <c r="EP37" s="27"/>
      <c r="EQ37" s="27"/>
      <c r="ER37" s="27"/>
      <c r="ES37" s="27"/>
      <c r="ET37" s="27"/>
      <c r="EU37" s="27"/>
      <c r="EV37" s="27"/>
      <c r="EW37" s="27"/>
      <c r="EX37" s="27"/>
      <c r="EY37" s="27"/>
      <c r="EZ37" s="27"/>
      <c r="FA37" s="27"/>
      <c r="FB37" s="27"/>
      <c r="FC37" s="27"/>
      <c r="FD37" s="27"/>
      <c r="FE37" s="27"/>
      <c r="FF37" s="27"/>
      <c r="FG37" s="27"/>
      <c r="FH37" s="27"/>
      <c r="FI37" s="27"/>
      <c r="FJ37" s="27"/>
      <c r="FK37" s="27"/>
      <c r="FL37" s="27"/>
      <c r="FM37" s="27"/>
      <c r="FN37" s="27"/>
      <c r="FO37" s="27"/>
      <c r="FP37" s="27"/>
      <c r="FQ37" s="27"/>
      <c r="FR37" s="27"/>
      <c r="FS37" s="27"/>
      <c r="FT37" s="27"/>
      <c r="FU37" s="27"/>
      <c r="FV37" s="27"/>
      <c r="FW37" s="27"/>
      <c r="FX37" s="27"/>
      <c r="FY37" s="27"/>
      <c r="FZ37" s="27"/>
      <c r="GA37" s="27"/>
      <c r="GB37" s="27"/>
      <c r="GC37" s="27"/>
      <c r="GD37" s="27"/>
      <c r="GE37" s="27"/>
      <c r="GF37" s="27"/>
      <c r="GG37" s="27"/>
      <c r="GH37" s="27"/>
      <c r="GI37" s="27"/>
      <c r="GJ37" s="27"/>
      <c r="GK37" s="27"/>
      <c r="GL37" s="27"/>
      <c r="GM37" s="27"/>
      <c r="GN37" s="27"/>
      <c r="GO37" s="27"/>
      <c r="GP37" s="27"/>
      <c r="GQ37" s="27"/>
      <c r="GR37" s="27"/>
      <c r="GS37" s="27"/>
      <c r="GT37" s="27"/>
      <c r="GU37" s="27"/>
      <c r="GV37" s="27"/>
      <c r="GW37" s="27"/>
      <c r="GX37" s="27"/>
      <c r="GY37" s="27"/>
      <c r="GZ37" s="27"/>
      <c r="HA37" s="27"/>
      <c r="HB37" s="27"/>
      <c r="HC37" s="27"/>
      <c r="HD37" s="27"/>
      <c r="HE37" s="27"/>
      <c r="HF37" s="27"/>
      <c r="HG37" s="27"/>
      <c r="HH37" s="27"/>
      <c r="HI37" s="27"/>
      <c r="HJ37" s="27"/>
      <c r="HK37" s="27"/>
      <c r="HL37" s="27"/>
      <c r="HM37" s="27"/>
      <c r="HN37" s="27"/>
      <c r="HO37" s="27"/>
      <c r="HP37" s="27"/>
      <c r="HQ37" s="27"/>
      <c r="HR37" s="27"/>
      <c r="HS37" s="27"/>
      <c r="HT37" s="27"/>
      <c r="HU37" s="27"/>
      <c r="HV37" s="27"/>
      <c r="HW37" s="27"/>
      <c r="HX37" s="27"/>
      <c r="HY37" s="27"/>
      <c r="HZ37" s="27"/>
      <c r="IA37" s="27"/>
      <c r="IB37" s="27"/>
      <c r="IC37" s="27"/>
      <c r="ID37" s="27"/>
      <c r="IE37" s="27"/>
      <c r="IF37" s="27"/>
      <c r="IG37" s="27"/>
      <c r="IH37" s="27"/>
      <c r="II37" s="27"/>
      <c r="IJ37" s="27"/>
      <c r="IK37" s="27"/>
      <c r="IL37" s="27"/>
      <c r="IM37" s="27"/>
      <c r="IN37" s="27"/>
    </row>
    <row ht="11.25" customHeight="1" r="38" spans="1:248">
      <c r="A38" s="27"/>
      <c r="B38" s="27"/>
      <c r="C38" s="27"/>
      <c r="D38" s="27"/>
      <c r="F38" s="27"/>
      <c r="G38" s="27"/>
      <c r="H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27"/>
      <c r="DY38" s="27"/>
      <c r="DZ38" s="27"/>
      <c r="EA38" s="27"/>
      <c r="EB38" s="27"/>
      <c r="EC38" s="27"/>
      <c r="ED38" s="27"/>
      <c r="EE38" s="27"/>
      <c r="EF38" s="27"/>
      <c r="EG38" s="27"/>
      <c r="EH38" s="27"/>
      <c r="EI38" s="27"/>
      <c r="EJ38" s="27"/>
      <c r="EK38" s="27"/>
      <c r="EL38" s="27"/>
      <c r="EM38" s="27"/>
      <c r="EN38" s="27"/>
      <c r="EO38" s="27"/>
      <c r="EP38" s="27"/>
      <c r="EQ38" s="27"/>
      <c r="ER38" s="27"/>
      <c r="ES38" s="27"/>
      <c r="ET38" s="27"/>
      <c r="EU38" s="27"/>
      <c r="EV38" s="27"/>
      <c r="EW38" s="27"/>
      <c r="EX38" s="27"/>
      <c r="EY38" s="27"/>
      <c r="EZ38" s="27"/>
      <c r="FA38" s="27"/>
      <c r="FB38" s="27"/>
      <c r="FC38" s="27"/>
      <c r="FD38" s="27"/>
      <c r="FE38" s="27"/>
      <c r="FF38" s="27"/>
      <c r="FG38" s="27"/>
      <c r="FH38" s="27"/>
      <c r="FI38" s="27"/>
      <c r="FJ38" s="27"/>
      <c r="FK38" s="27"/>
      <c r="FL38" s="27"/>
      <c r="FM38" s="27"/>
      <c r="FN38" s="27"/>
      <c r="FO38" s="27"/>
      <c r="FP38" s="27"/>
      <c r="FQ38" s="27"/>
      <c r="FR38" s="27"/>
      <c r="FS38" s="27"/>
      <c r="FT38" s="27"/>
      <c r="FU38" s="27"/>
      <c r="FV38" s="27"/>
      <c r="FW38" s="27"/>
      <c r="FX38" s="27"/>
      <c r="FY38" s="27"/>
      <c r="FZ38" s="27"/>
      <c r="GA38" s="27"/>
      <c r="GB38" s="27"/>
      <c r="GC38" s="27"/>
      <c r="GD38" s="27"/>
      <c r="GE38" s="27"/>
      <c r="GF38" s="27"/>
      <c r="GG38" s="27"/>
      <c r="GH38" s="27"/>
      <c r="GI38" s="27"/>
      <c r="GJ38" s="27"/>
      <c r="GK38" s="27"/>
      <c r="GL38" s="27"/>
      <c r="GM38" s="27"/>
      <c r="GN38" s="27"/>
      <c r="GO38" s="27"/>
      <c r="GP38" s="27"/>
      <c r="GQ38" s="27"/>
      <c r="GR38" s="27"/>
      <c r="GS38" s="27"/>
      <c r="GT38" s="27"/>
      <c r="GU38" s="27"/>
      <c r="GV38" s="27"/>
      <c r="GW38" s="27"/>
      <c r="GX38" s="27"/>
      <c r="GY38" s="27"/>
      <c r="GZ38" s="27"/>
      <c r="HA38" s="27"/>
      <c r="HB38" s="27"/>
      <c r="HC38" s="27"/>
      <c r="HD38" s="27"/>
      <c r="HE38" s="27"/>
      <c r="HF38" s="27"/>
      <c r="HG38" s="27"/>
      <c r="HH38" s="27"/>
      <c r="HI38" s="27"/>
      <c r="HJ38" s="27"/>
      <c r="HK38" s="27"/>
      <c r="HL38" s="27"/>
      <c r="HM38" s="27"/>
      <c r="HN38" s="27"/>
      <c r="HO38" s="27"/>
      <c r="HP38" s="27"/>
      <c r="HQ38" s="27"/>
      <c r="HR38" s="27"/>
      <c r="HS38" s="27"/>
      <c r="HT38" s="27"/>
      <c r="HU38" s="27"/>
      <c r="HV38" s="27"/>
      <c r="HW38" s="27"/>
      <c r="HX38" s="27"/>
      <c r="HY38" s="27"/>
      <c r="HZ38" s="27"/>
      <c r="IA38" s="27"/>
      <c r="IB38" s="27"/>
      <c r="IC38" s="27"/>
      <c r="ID38" s="27"/>
      <c r="IE38" s="27"/>
      <c r="IF38" s="27"/>
      <c r="IG38" s="27"/>
      <c r="IH38" s="27"/>
      <c r="II38" s="27"/>
      <c r="IJ38" s="27"/>
      <c r="IK38" s="27"/>
      <c r="IL38" s="27"/>
      <c r="IM38" s="27"/>
      <c r="IN38" s="27"/>
    </row>
    <row ht="11.25" customHeight="1" r="39" spans="1:248">
      <c r="A39" s="27"/>
      <c r="B39" s="27"/>
      <c r="C39" s="27"/>
      <c r="D39" s="27"/>
      <c r="F39" s="27"/>
      <c r="G39" s="27"/>
      <c r="H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c r="CL39" s="27"/>
      <c r="CM39" s="27"/>
      <c r="CN39" s="27"/>
      <c r="CO39" s="27"/>
      <c r="CP39" s="27"/>
      <c r="CQ39" s="27"/>
      <c r="CR39" s="27"/>
      <c r="CS39" s="27"/>
      <c r="CT39" s="27"/>
      <c r="CU39" s="27"/>
      <c r="CV39" s="27"/>
      <c r="CW39" s="27"/>
      <c r="CX39" s="27"/>
      <c r="CY39" s="27"/>
      <c r="CZ39" s="27"/>
      <c r="DA39" s="27"/>
      <c r="DB39" s="27"/>
      <c r="DC39" s="27"/>
      <c r="DD39" s="27"/>
      <c r="DE39" s="27"/>
      <c r="DF39" s="27"/>
      <c r="DG39" s="27"/>
      <c r="DH39" s="27"/>
      <c r="DI39" s="27"/>
      <c r="DJ39" s="27"/>
      <c r="DK39" s="27"/>
      <c r="DL39" s="27"/>
      <c r="DM39" s="27"/>
      <c r="DN39" s="27"/>
      <c r="DO39" s="27"/>
      <c r="DP39" s="27"/>
      <c r="DQ39" s="27"/>
      <c r="DR39" s="27"/>
      <c r="DS39" s="27"/>
      <c r="DT39" s="27"/>
      <c r="DU39" s="27"/>
      <c r="DV39" s="27"/>
      <c r="DW39" s="27"/>
      <c r="DX39" s="27"/>
      <c r="DY39" s="27"/>
      <c r="DZ39" s="27"/>
      <c r="EA39" s="27"/>
      <c r="EB39" s="27"/>
      <c r="EC39" s="27"/>
      <c r="ED39" s="27"/>
      <c r="EE39" s="27"/>
      <c r="EF39" s="27"/>
      <c r="EG39" s="27"/>
      <c r="EH39" s="27"/>
      <c r="EI39" s="27"/>
      <c r="EJ39" s="27"/>
      <c r="EK39" s="27"/>
      <c r="EL39" s="27"/>
      <c r="EM39" s="27"/>
      <c r="EN39" s="27"/>
      <c r="EO39" s="27"/>
      <c r="EP39" s="27"/>
      <c r="EQ39" s="27"/>
      <c r="ER39" s="27"/>
      <c r="ES39" s="27"/>
      <c r="ET39" s="27"/>
      <c r="EU39" s="27"/>
      <c r="EV39" s="27"/>
      <c r="EW39" s="27"/>
      <c r="EX39" s="27"/>
      <c r="EY39" s="27"/>
      <c r="EZ39" s="27"/>
      <c r="FA39" s="27"/>
      <c r="FB39" s="27"/>
      <c r="FC39" s="27"/>
      <c r="FD39" s="27"/>
      <c r="FE39" s="27"/>
      <c r="FF39" s="27"/>
      <c r="FG39" s="27"/>
      <c r="FH39" s="27"/>
      <c r="FI39" s="27"/>
      <c r="FJ39" s="27"/>
      <c r="FK39" s="27"/>
      <c r="FL39" s="27"/>
      <c r="FM39" s="27"/>
      <c r="FN39" s="27"/>
      <c r="FO39" s="27"/>
      <c r="FP39" s="27"/>
      <c r="FQ39" s="27"/>
      <c r="FR39" s="27"/>
      <c r="FS39" s="27"/>
      <c r="FT39" s="27"/>
      <c r="FU39" s="27"/>
      <c r="FV39" s="27"/>
      <c r="FW39" s="27"/>
      <c r="FX39" s="27"/>
      <c r="FY39" s="27"/>
      <c r="FZ39" s="27"/>
      <c r="GA39" s="27"/>
      <c r="GB39" s="27"/>
      <c r="GC39" s="27"/>
      <c r="GD39" s="27"/>
      <c r="GE39" s="27"/>
      <c r="GF39" s="27"/>
      <c r="GG39" s="27"/>
      <c r="GH39" s="27"/>
      <c r="GI39" s="27"/>
      <c r="GJ39" s="27"/>
      <c r="GK39" s="27"/>
      <c r="GL39" s="27"/>
      <c r="GM39" s="27"/>
      <c r="GN39" s="27"/>
      <c r="GO39" s="27"/>
      <c r="GP39" s="27"/>
      <c r="GQ39" s="27"/>
      <c r="GR39" s="27"/>
      <c r="GS39" s="27"/>
      <c r="GT39" s="27"/>
      <c r="GU39" s="27"/>
      <c r="GV39" s="27"/>
      <c r="GW39" s="27"/>
      <c r="GX39" s="27"/>
      <c r="GY39" s="27"/>
      <c r="GZ39" s="27"/>
      <c r="HA39" s="27"/>
      <c r="HB39" s="27"/>
      <c r="HC39" s="27"/>
      <c r="HD39" s="27"/>
      <c r="HE39" s="27"/>
      <c r="HF39" s="27"/>
      <c r="HG39" s="27"/>
      <c r="HH39" s="27"/>
      <c r="HI39" s="27"/>
      <c r="HJ39" s="27"/>
      <c r="HK39" s="27"/>
      <c r="HL39" s="27"/>
      <c r="HM39" s="27"/>
      <c r="HN39" s="27"/>
      <c r="HO39" s="27"/>
      <c r="HP39" s="27"/>
      <c r="HQ39" s="27"/>
      <c r="HR39" s="27"/>
      <c r="HS39" s="27"/>
      <c r="HT39" s="27"/>
      <c r="HU39" s="27"/>
      <c r="HV39" s="27"/>
      <c r="HW39" s="27"/>
      <c r="HX39" s="27"/>
      <c r="HY39" s="27"/>
      <c r="HZ39" s="27"/>
      <c r="IA39" s="27"/>
      <c r="IB39" s="27"/>
      <c r="IC39" s="27"/>
      <c r="ID39" s="27"/>
      <c r="IE39" s="27"/>
      <c r="IF39" s="27"/>
      <c r="IG39" s="27"/>
      <c r="IH39" s="27"/>
      <c r="II39" s="27"/>
      <c r="IJ39" s="27"/>
      <c r="IK39" s="27"/>
      <c r="IL39" s="27"/>
      <c r="IM39" s="27"/>
      <c r="IN39" s="27"/>
    </row>
    <row ht="11.25" customHeight="1" r="40" spans="1:248">
      <c r="A40" s="27"/>
      <c r="B40" s="27"/>
      <c r="C40" s="27"/>
      <c r="D40" s="27"/>
      <c r="F40" s="27"/>
      <c r="G40" s="27"/>
      <c r="H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27"/>
      <c r="DY40" s="27"/>
      <c r="DZ40" s="27"/>
      <c r="EA40" s="27"/>
      <c r="EB40" s="27"/>
      <c r="EC40" s="27"/>
      <c r="ED40" s="27"/>
      <c r="EE40" s="27"/>
      <c r="EF40" s="27"/>
      <c r="EG40" s="27"/>
      <c r="EH40" s="27"/>
      <c r="EI40" s="27"/>
      <c r="EJ40" s="27"/>
      <c r="EK40" s="27"/>
      <c r="EL40" s="27"/>
      <c r="EM40" s="27"/>
      <c r="EN40" s="27"/>
      <c r="EO40" s="27"/>
      <c r="EP40" s="27"/>
      <c r="EQ40" s="27"/>
      <c r="ER40" s="27"/>
      <c r="ES40" s="27"/>
      <c r="ET40" s="27"/>
      <c r="EU40" s="27"/>
      <c r="EV40" s="27"/>
      <c r="EW40" s="27"/>
      <c r="EX40" s="27"/>
      <c r="EY40" s="27"/>
      <c r="EZ40" s="27"/>
      <c r="FA40" s="27"/>
      <c r="FB40" s="27"/>
      <c r="FC40" s="27"/>
      <c r="FD40" s="27"/>
      <c r="FE40" s="27"/>
      <c r="FF40" s="27"/>
      <c r="FG40" s="27"/>
      <c r="FH40" s="27"/>
      <c r="FI40" s="27"/>
      <c r="FJ40" s="27"/>
      <c r="FK40" s="27"/>
      <c r="FL40" s="27"/>
      <c r="FM40" s="27"/>
      <c r="FN40" s="27"/>
      <c r="FO40" s="27"/>
      <c r="FP40" s="27"/>
      <c r="FQ40" s="27"/>
      <c r="FR40" s="27"/>
      <c r="FS40" s="27"/>
      <c r="FT40" s="27"/>
      <c r="FU40" s="27"/>
      <c r="FV40" s="27"/>
      <c r="FW40" s="27"/>
      <c r="FX40" s="27"/>
      <c r="FY40" s="27"/>
      <c r="FZ40" s="27"/>
      <c r="GA40" s="27"/>
      <c r="GB40" s="27"/>
      <c r="GC40" s="27"/>
      <c r="GD40" s="27"/>
      <c r="GE40" s="27"/>
      <c r="GF40" s="27"/>
      <c r="GG40" s="27"/>
      <c r="GH40" s="27"/>
      <c r="GI40" s="27"/>
      <c r="GJ40" s="27"/>
      <c r="GK40" s="27"/>
      <c r="GL40" s="27"/>
      <c r="GM40" s="27"/>
      <c r="GN40" s="27"/>
      <c r="GO40" s="27"/>
      <c r="GP40" s="27"/>
      <c r="GQ40" s="27"/>
      <c r="GR40" s="27"/>
      <c r="GS40" s="27"/>
      <c r="GT40" s="27"/>
      <c r="GU40" s="27"/>
      <c r="GV40" s="27"/>
      <c r="GW40" s="27"/>
      <c r="GX40" s="27"/>
      <c r="GY40" s="27"/>
      <c r="GZ40" s="27"/>
      <c r="HA40" s="27"/>
      <c r="HB40" s="27"/>
      <c r="HC40" s="27"/>
      <c r="HD40" s="27"/>
      <c r="HE40" s="27"/>
      <c r="HF40" s="27"/>
      <c r="HG40" s="27"/>
      <c r="HH40" s="27"/>
      <c r="HI40" s="27"/>
      <c r="HJ40" s="27"/>
      <c r="HK40" s="27"/>
      <c r="HL40" s="27"/>
      <c r="HM40" s="27"/>
      <c r="HN40" s="27"/>
      <c r="HO40" s="27"/>
      <c r="HP40" s="27"/>
      <c r="HQ40" s="27"/>
      <c r="HR40" s="27"/>
      <c r="HS40" s="27"/>
      <c r="HT40" s="27"/>
      <c r="HU40" s="27"/>
      <c r="HV40" s="27"/>
      <c r="HW40" s="27"/>
      <c r="HX40" s="27"/>
      <c r="HY40" s="27"/>
      <c r="HZ40" s="27"/>
      <c r="IA40" s="27"/>
      <c r="IB40" s="27"/>
      <c r="IC40" s="27"/>
      <c r="ID40" s="27"/>
      <c r="IE40" s="27"/>
      <c r="IF40" s="27"/>
      <c r="IG40" s="27"/>
      <c r="IH40" s="27"/>
      <c r="II40" s="27"/>
      <c r="IJ40" s="27"/>
      <c r="IK40" s="27"/>
      <c r="IL40" s="27"/>
      <c r="IM40" s="27"/>
      <c r="IN40" s="27"/>
    </row>
    <row ht="11.25" customHeight="1" r="41" spans="1:248">
      <c r="A41" s="27"/>
      <c r="B41" s="27"/>
      <c r="C41" s="27"/>
      <c r="D41" s="27"/>
      <c r="F41" s="27"/>
      <c r="G41" s="27"/>
      <c r="H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c r="CL41" s="27"/>
      <c r="CM41" s="27"/>
      <c r="CN41" s="27"/>
      <c r="CO41" s="27"/>
      <c r="CP41" s="27"/>
      <c r="CQ41" s="27"/>
      <c r="CR41" s="27"/>
      <c r="CS41" s="27"/>
      <c r="CT41" s="27"/>
      <c r="CU41" s="27"/>
      <c r="CV41" s="27"/>
      <c r="CW41" s="27"/>
      <c r="CX41" s="27"/>
      <c r="CY41" s="27"/>
      <c r="CZ41" s="27"/>
      <c r="DA41" s="27"/>
      <c r="DB41" s="27"/>
      <c r="DC41" s="27"/>
      <c r="DD41" s="27"/>
      <c r="DE41" s="27"/>
      <c r="DF41" s="27"/>
      <c r="DG41" s="27"/>
      <c r="DH41" s="27"/>
      <c r="DI41" s="27"/>
      <c r="DJ41" s="27"/>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27"/>
      <c r="GQ41" s="27"/>
      <c r="GR41" s="27"/>
      <c r="GS41" s="27"/>
      <c r="GT41" s="27"/>
      <c r="GU41" s="27"/>
      <c r="GV41" s="27"/>
      <c r="GW41" s="27"/>
      <c r="GX41" s="27"/>
      <c r="GY41" s="27"/>
      <c r="GZ41" s="27"/>
      <c r="HA41" s="27"/>
      <c r="HB41" s="27"/>
      <c r="HC41" s="27"/>
      <c r="HD41" s="27"/>
      <c r="HE41" s="27"/>
      <c r="HF41" s="27"/>
      <c r="HG41" s="27"/>
      <c r="HH41" s="27"/>
      <c r="HI41" s="27"/>
      <c r="HJ41" s="27"/>
      <c r="HK41" s="27"/>
      <c r="HL41" s="27"/>
      <c r="HM41" s="27"/>
      <c r="HN41" s="27"/>
      <c r="HO41" s="27"/>
      <c r="HP41" s="27"/>
      <c r="HQ41" s="27"/>
      <c r="HR41" s="27"/>
      <c r="HS41" s="27"/>
      <c r="HT41" s="27"/>
      <c r="HU41" s="27"/>
      <c r="HV41" s="27"/>
      <c r="HW41" s="27"/>
      <c r="HX41" s="27"/>
      <c r="HY41" s="27"/>
      <c r="HZ41" s="27"/>
      <c r="IA41" s="27"/>
      <c r="IB41" s="27"/>
      <c r="IC41" s="27"/>
      <c r="ID41" s="27"/>
      <c r="IE41" s="27"/>
      <c r="IF41" s="27"/>
      <c r="IG41" s="27"/>
      <c r="IH41" s="27"/>
      <c r="II41" s="27"/>
      <c r="IJ41" s="27"/>
      <c r="IK41" s="27"/>
      <c r="IL41" s="27"/>
      <c r="IM41" s="27"/>
      <c r="IN41" s="27"/>
    </row>
    <row ht="11.25" customHeight="1" r="42" spans="1:248">
      <c r="A42" s="27"/>
      <c r="B42" s="27"/>
      <c r="C42" s="27"/>
      <c r="D42" s="27"/>
      <c r="F42" s="27"/>
      <c r="G42" s="27"/>
      <c r="H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c r="CL42" s="27"/>
      <c r="CM42" s="27"/>
      <c r="CN42" s="27"/>
      <c r="CO42" s="27"/>
      <c r="CP42" s="27"/>
      <c r="CQ42" s="27"/>
      <c r="CR42" s="27"/>
      <c r="CS42" s="27"/>
      <c r="CT42" s="27"/>
      <c r="CU42" s="27"/>
      <c r="CV42" s="27"/>
      <c r="CW42" s="27"/>
      <c r="CX42" s="27"/>
      <c r="CY42" s="27"/>
      <c r="CZ42" s="27"/>
      <c r="DA42" s="27"/>
      <c r="DB42" s="27"/>
      <c r="DC42" s="27"/>
      <c r="DD42" s="27"/>
      <c r="DE42" s="27"/>
      <c r="DF42" s="27"/>
      <c r="DG42" s="27"/>
      <c r="DH42" s="27"/>
      <c r="DI42" s="27"/>
      <c r="DJ42" s="27"/>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27"/>
      <c r="GQ42" s="27"/>
      <c r="GR42" s="27"/>
      <c r="GS42" s="27"/>
      <c r="GT42" s="27"/>
      <c r="GU42" s="27"/>
      <c r="GV42" s="27"/>
      <c r="GW42" s="27"/>
      <c r="GX42" s="27"/>
      <c r="GY42" s="27"/>
      <c r="GZ42" s="27"/>
      <c r="HA42" s="27"/>
      <c r="HB42" s="27"/>
      <c r="HC42" s="27"/>
      <c r="HD42" s="27"/>
      <c r="HE42" s="27"/>
      <c r="HF42" s="27"/>
      <c r="HG42" s="27"/>
      <c r="HH42" s="27"/>
      <c r="HI42" s="27"/>
      <c r="HJ42" s="27"/>
      <c r="HK42" s="27"/>
      <c r="HL42" s="27"/>
      <c r="HM42" s="27"/>
      <c r="HN42" s="27"/>
      <c r="HO42" s="27"/>
      <c r="HP42" s="27"/>
      <c r="HQ42" s="27"/>
      <c r="HR42" s="27"/>
      <c r="HS42" s="27"/>
      <c r="HT42" s="27"/>
      <c r="HU42" s="27"/>
      <c r="HV42" s="27"/>
      <c r="HW42" s="27"/>
      <c r="HX42" s="27"/>
      <c r="HY42" s="27"/>
      <c r="HZ42" s="27"/>
      <c r="IA42" s="27"/>
      <c r="IB42" s="27"/>
      <c r="IC42" s="27"/>
      <c r="ID42" s="27"/>
      <c r="IE42" s="27"/>
      <c r="IF42" s="27"/>
      <c r="IG42" s="27"/>
      <c r="IH42" s="27"/>
      <c r="II42" s="27"/>
      <c r="IJ42" s="27"/>
      <c r="IK42" s="27"/>
      <c r="IL42" s="27"/>
      <c r="IM42" s="27"/>
      <c r="IN42" s="27"/>
    </row>
    <row ht="11.25" customHeight="1" r="43" spans="1:248">
      <c r="A43" s="27"/>
      <c r="B43" s="27"/>
      <c r="C43" s="27"/>
      <c r="D43" s="27"/>
      <c r="F43" s="27"/>
      <c r="G43" s="27"/>
      <c r="H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27"/>
      <c r="DY43" s="27"/>
      <c r="DZ43" s="27"/>
      <c r="EA43" s="27"/>
      <c r="EB43" s="27"/>
      <c r="EC43" s="27"/>
      <c r="ED43" s="27"/>
      <c r="EE43" s="27"/>
      <c r="EF43" s="27"/>
      <c r="EG43" s="27"/>
      <c r="EH43" s="27"/>
      <c r="EI43" s="27"/>
      <c r="EJ43" s="27"/>
      <c r="EK43" s="27"/>
      <c r="EL43" s="27"/>
      <c r="EM43" s="27"/>
      <c r="EN43" s="27"/>
      <c r="EO43" s="27"/>
      <c r="EP43" s="27"/>
      <c r="EQ43" s="27"/>
      <c r="ER43" s="27"/>
      <c r="ES43" s="27"/>
      <c r="ET43" s="27"/>
      <c r="EU43" s="27"/>
      <c r="EV43" s="27"/>
      <c r="EW43" s="27"/>
      <c r="EX43" s="27"/>
      <c r="EY43" s="27"/>
      <c r="EZ43" s="27"/>
      <c r="FA43" s="27"/>
      <c r="FB43" s="27"/>
      <c r="FC43" s="27"/>
      <c r="FD43" s="27"/>
      <c r="FE43" s="27"/>
      <c r="FF43" s="27"/>
      <c r="FG43" s="27"/>
      <c r="FH43" s="27"/>
      <c r="FI43" s="27"/>
      <c r="FJ43" s="27"/>
      <c r="FK43" s="27"/>
      <c r="FL43" s="27"/>
      <c r="FM43" s="27"/>
      <c r="FN43" s="27"/>
      <c r="FO43" s="27"/>
      <c r="FP43" s="27"/>
      <c r="FQ43" s="27"/>
      <c r="FR43" s="27"/>
      <c r="FS43" s="27"/>
      <c r="FT43" s="27"/>
      <c r="FU43" s="27"/>
      <c r="FV43" s="27"/>
      <c r="FW43" s="27"/>
      <c r="FX43" s="27"/>
      <c r="FY43" s="27"/>
      <c r="FZ43" s="27"/>
      <c r="GA43" s="27"/>
      <c r="GB43" s="27"/>
      <c r="GC43" s="27"/>
      <c r="GD43" s="27"/>
      <c r="GE43" s="27"/>
      <c r="GF43" s="27"/>
      <c r="GG43" s="27"/>
      <c r="GH43" s="27"/>
      <c r="GI43" s="27"/>
      <c r="GJ43" s="27"/>
      <c r="GK43" s="27"/>
      <c r="GL43" s="27"/>
      <c r="GM43" s="27"/>
      <c r="GN43" s="27"/>
      <c r="GO43" s="27"/>
      <c r="GP43" s="27"/>
      <c r="GQ43" s="27"/>
      <c r="GR43" s="27"/>
      <c r="GS43" s="27"/>
      <c r="GT43" s="27"/>
      <c r="GU43" s="27"/>
      <c r="GV43" s="27"/>
      <c r="GW43" s="27"/>
      <c r="GX43" s="27"/>
      <c r="GY43" s="27"/>
      <c r="GZ43" s="27"/>
      <c r="HA43" s="27"/>
      <c r="HB43" s="27"/>
      <c r="HC43" s="27"/>
      <c r="HD43" s="27"/>
      <c r="HE43" s="27"/>
      <c r="HF43" s="27"/>
      <c r="HG43" s="27"/>
      <c r="HH43" s="27"/>
      <c r="HI43" s="27"/>
      <c r="HJ43" s="27"/>
      <c r="HK43" s="27"/>
      <c r="HL43" s="27"/>
      <c r="HM43" s="27"/>
      <c r="HN43" s="27"/>
      <c r="HO43" s="27"/>
      <c r="HP43" s="27"/>
      <c r="HQ43" s="27"/>
      <c r="HR43" s="27"/>
      <c r="HS43" s="27"/>
      <c r="HT43" s="27"/>
      <c r="HU43" s="27"/>
      <c r="HV43" s="27"/>
      <c r="HW43" s="27"/>
      <c r="HX43" s="27"/>
      <c r="HY43" s="27"/>
      <c r="HZ43" s="27"/>
      <c r="IA43" s="27"/>
      <c r="IB43" s="27"/>
      <c r="IC43" s="27"/>
      <c r="ID43" s="27"/>
      <c r="IE43" s="27"/>
      <c r="IF43" s="27"/>
      <c r="IG43" s="27"/>
      <c r="IH43" s="27"/>
      <c r="II43" s="27"/>
      <c r="IJ43" s="27"/>
      <c r="IK43" s="27"/>
      <c r="IL43" s="27"/>
      <c r="IM43" s="27"/>
      <c r="IN43" s="27"/>
    </row>
    <row ht="11.25" customHeight="1" r="44" spans="1:248">
      <c r="A44" s="27"/>
      <c r="B44" s="27"/>
      <c r="C44" s="27"/>
      <c r="D44" s="27"/>
      <c r="F44" s="27"/>
      <c r="G44" s="27"/>
      <c r="H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c r="CL44" s="27"/>
      <c r="CM44" s="27"/>
      <c r="CN44" s="27"/>
      <c r="CO44" s="27"/>
      <c r="CP44" s="27"/>
      <c r="CQ44" s="27"/>
      <c r="CR44" s="27"/>
      <c r="CS44" s="27"/>
      <c r="CT44" s="27"/>
      <c r="CU44" s="27"/>
      <c r="CV44" s="27"/>
      <c r="CW44" s="27"/>
      <c r="CX44" s="27"/>
      <c r="CY44" s="27"/>
      <c r="CZ44" s="27"/>
      <c r="DA44" s="27"/>
      <c r="DB44" s="27"/>
      <c r="DC44" s="27"/>
      <c r="DD44" s="27"/>
      <c r="DE44" s="27"/>
      <c r="DF44" s="27"/>
      <c r="DG44" s="27"/>
      <c r="DH44" s="27"/>
      <c r="DI44" s="27"/>
      <c r="DJ44" s="27"/>
      <c r="DK44" s="27"/>
      <c r="DL44" s="27"/>
      <c r="DM44" s="27"/>
      <c r="DN44" s="27"/>
      <c r="DO44" s="27"/>
      <c r="DP44" s="27"/>
      <c r="DQ44" s="27"/>
      <c r="DR44" s="27"/>
      <c r="DS44" s="27"/>
      <c r="DT44" s="27"/>
      <c r="DU44" s="27"/>
      <c r="DV44" s="27"/>
      <c r="DW44" s="27"/>
      <c r="DX44" s="27"/>
      <c r="DY44" s="27"/>
      <c r="DZ44" s="27"/>
      <c r="EA44" s="27"/>
      <c r="EB44" s="27"/>
      <c r="EC44" s="27"/>
      <c r="ED44" s="27"/>
      <c r="EE44" s="27"/>
      <c r="EF44" s="27"/>
      <c r="EG44" s="27"/>
      <c r="EH44" s="27"/>
      <c r="EI44" s="27"/>
      <c r="EJ44" s="27"/>
      <c r="EK44" s="27"/>
      <c r="EL44" s="27"/>
      <c r="EM44" s="27"/>
      <c r="EN44" s="27"/>
      <c r="EO44" s="27"/>
      <c r="EP44" s="27"/>
      <c r="EQ44" s="27"/>
      <c r="ER44" s="27"/>
      <c r="ES44" s="27"/>
      <c r="ET44" s="27"/>
      <c r="EU44" s="27"/>
      <c r="EV44" s="27"/>
      <c r="EW44" s="27"/>
      <c r="EX44" s="27"/>
      <c r="EY44" s="27"/>
      <c r="EZ44" s="27"/>
      <c r="FA44" s="27"/>
      <c r="FB44" s="27"/>
      <c r="FC44" s="27"/>
      <c r="FD44" s="27"/>
      <c r="FE44" s="27"/>
      <c r="FF44" s="27"/>
      <c r="FG44" s="27"/>
      <c r="FH44" s="27"/>
      <c r="FI44" s="27"/>
      <c r="FJ44" s="27"/>
      <c r="FK44" s="27"/>
      <c r="FL44" s="27"/>
      <c r="FM44" s="27"/>
      <c r="FN44" s="27"/>
      <c r="FO44" s="27"/>
      <c r="FP44" s="27"/>
      <c r="FQ44" s="27"/>
      <c r="FR44" s="27"/>
      <c r="FS44" s="27"/>
      <c r="FT44" s="27"/>
      <c r="FU44" s="27"/>
      <c r="FV44" s="27"/>
      <c r="FW44" s="27"/>
      <c r="FX44" s="27"/>
      <c r="FY44" s="27"/>
      <c r="FZ44" s="27"/>
      <c r="GA44" s="27"/>
      <c r="GB44" s="27"/>
      <c r="GC44" s="27"/>
      <c r="GD44" s="27"/>
      <c r="GE44" s="27"/>
      <c r="GF44" s="27"/>
      <c r="GG44" s="27"/>
      <c r="GH44" s="27"/>
      <c r="GI44" s="27"/>
      <c r="GJ44" s="27"/>
      <c r="GK44" s="27"/>
      <c r="GL44" s="27"/>
      <c r="GM44" s="27"/>
      <c r="GN44" s="27"/>
      <c r="GO44" s="27"/>
      <c r="GP44" s="27"/>
      <c r="GQ44" s="27"/>
      <c r="GR44" s="27"/>
      <c r="GS44" s="27"/>
      <c r="GT44" s="27"/>
      <c r="GU44" s="27"/>
      <c r="GV44" s="27"/>
      <c r="GW44" s="27"/>
      <c r="GX44" s="27"/>
      <c r="GY44" s="27"/>
      <c r="GZ44" s="27"/>
      <c r="HA44" s="27"/>
      <c r="HB44" s="27"/>
      <c r="HC44" s="27"/>
      <c r="HD44" s="27"/>
      <c r="HE44" s="27"/>
      <c r="HF44" s="27"/>
      <c r="HG44" s="27"/>
      <c r="HH44" s="27"/>
      <c r="HI44" s="27"/>
      <c r="HJ44" s="27"/>
      <c r="HK44" s="27"/>
      <c r="HL44" s="27"/>
      <c r="HM44" s="27"/>
      <c r="HN44" s="27"/>
      <c r="HO44" s="27"/>
      <c r="HP44" s="27"/>
      <c r="HQ44" s="27"/>
      <c r="HR44" s="27"/>
      <c r="HS44" s="27"/>
      <c r="HT44" s="27"/>
      <c r="HU44" s="27"/>
      <c r="HV44" s="27"/>
      <c r="HW44" s="27"/>
      <c r="HX44" s="27"/>
      <c r="HY44" s="27"/>
      <c r="HZ44" s="27"/>
      <c r="IA44" s="27"/>
      <c r="IB44" s="27"/>
      <c r="IC44" s="27"/>
      <c r="ID44" s="27"/>
      <c r="IE44" s="27"/>
      <c r="IF44" s="27"/>
      <c r="IG44" s="27"/>
      <c r="IH44" s="27"/>
      <c r="II44" s="27"/>
      <c r="IJ44" s="27"/>
      <c r="IK44" s="27"/>
      <c r="IL44" s="27"/>
      <c r="IM44" s="27"/>
      <c r="IN44" s="27"/>
    </row>
    <row ht="11.25" customHeight="1" r="45" spans="1:248">
      <c r="A45" s="27"/>
      <c r="B45" s="27"/>
      <c r="C45" s="27"/>
      <c r="D45" s="27"/>
      <c r="F45" s="27"/>
      <c r="G45" s="27"/>
      <c r="H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27"/>
      <c r="DY45" s="27"/>
      <c r="DZ45" s="27"/>
      <c r="EA45" s="27"/>
      <c r="EB45" s="27"/>
      <c r="EC45" s="27"/>
      <c r="ED45" s="27"/>
      <c r="EE45" s="27"/>
      <c r="EF45" s="27"/>
      <c r="EG45" s="27"/>
      <c r="EH45" s="27"/>
      <c r="EI45" s="27"/>
      <c r="EJ45" s="27"/>
      <c r="EK45" s="27"/>
      <c r="EL45" s="27"/>
      <c r="EM45" s="27"/>
      <c r="EN45" s="27"/>
      <c r="EO45" s="27"/>
      <c r="EP45" s="27"/>
      <c r="EQ45" s="27"/>
      <c r="ER45" s="27"/>
      <c r="ES45" s="27"/>
      <c r="ET45" s="27"/>
      <c r="EU45" s="27"/>
      <c r="EV45" s="27"/>
      <c r="EW45" s="27"/>
      <c r="EX45" s="27"/>
      <c r="EY45" s="27"/>
      <c r="EZ45" s="27"/>
      <c r="FA45" s="27"/>
      <c r="FB45" s="27"/>
      <c r="FC45" s="27"/>
      <c r="FD45" s="27"/>
      <c r="FE45" s="27"/>
      <c r="FF45" s="27"/>
      <c r="FG45" s="27"/>
      <c r="FH45" s="27"/>
      <c r="FI45" s="27"/>
      <c r="FJ45" s="27"/>
      <c r="FK45" s="27"/>
      <c r="FL45" s="27"/>
      <c r="FM45" s="27"/>
      <c r="FN45" s="27"/>
      <c r="FO45" s="27"/>
      <c r="FP45" s="27"/>
      <c r="FQ45" s="27"/>
      <c r="FR45" s="27"/>
      <c r="FS45" s="27"/>
      <c r="FT45" s="27"/>
      <c r="FU45" s="27"/>
      <c r="FV45" s="27"/>
      <c r="FW45" s="27"/>
      <c r="FX45" s="27"/>
      <c r="FY45" s="27"/>
      <c r="FZ45" s="27"/>
      <c r="GA45" s="27"/>
      <c r="GB45" s="27"/>
      <c r="GC45" s="27"/>
      <c r="GD45" s="27"/>
      <c r="GE45" s="27"/>
      <c r="GF45" s="27"/>
      <c r="GG45" s="27"/>
      <c r="GH45" s="27"/>
      <c r="GI45" s="27"/>
      <c r="GJ45" s="27"/>
      <c r="GK45" s="27"/>
      <c r="GL45" s="27"/>
      <c r="GM45" s="27"/>
      <c r="GN45" s="27"/>
      <c r="GO45" s="27"/>
      <c r="GP45" s="27"/>
      <c r="GQ45" s="27"/>
      <c r="GR45" s="27"/>
      <c r="GS45" s="27"/>
      <c r="GT45" s="27"/>
      <c r="GU45" s="27"/>
      <c r="GV45" s="27"/>
      <c r="GW45" s="27"/>
      <c r="GX45" s="27"/>
      <c r="GY45" s="27"/>
      <c r="GZ45" s="27"/>
      <c r="HA45" s="27"/>
      <c r="HB45" s="27"/>
      <c r="HC45" s="27"/>
      <c r="HD45" s="27"/>
      <c r="HE45" s="27"/>
      <c r="HF45" s="27"/>
      <c r="HG45" s="27"/>
      <c r="HH45" s="27"/>
      <c r="HI45" s="27"/>
      <c r="HJ45" s="27"/>
      <c r="HK45" s="27"/>
      <c r="HL45" s="27"/>
      <c r="HM45" s="27"/>
      <c r="HN45" s="27"/>
      <c r="HO45" s="27"/>
      <c r="HP45" s="27"/>
      <c r="HQ45" s="27"/>
      <c r="HR45" s="27"/>
      <c r="HS45" s="27"/>
      <c r="HT45" s="27"/>
      <c r="HU45" s="27"/>
      <c r="HV45" s="27"/>
      <c r="HW45" s="27"/>
      <c r="HX45" s="27"/>
      <c r="HY45" s="27"/>
      <c r="HZ45" s="27"/>
      <c r="IA45" s="27"/>
      <c r="IB45" s="27"/>
      <c r="IC45" s="27"/>
      <c r="ID45" s="27"/>
      <c r="IE45" s="27"/>
      <c r="IF45" s="27"/>
      <c r="IG45" s="27"/>
      <c r="IH45" s="27"/>
      <c r="II45" s="27"/>
      <c r="IJ45" s="27"/>
      <c r="IK45" s="27"/>
      <c r="IL45" s="27"/>
      <c r="IM45" s="27"/>
      <c r="IN45" s="27"/>
    </row>
    <row ht="11.25" customHeight="1" r="46" spans="1:248">
      <c r="A46" s="27"/>
      <c r="B46" s="27"/>
      <c r="C46" s="27"/>
      <c r="D46" s="27"/>
      <c r="F46" s="27"/>
      <c r="G46" s="27"/>
      <c r="H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27"/>
      <c r="DY46" s="27"/>
      <c r="DZ46" s="27"/>
      <c r="EA46" s="27"/>
      <c r="EB46" s="27"/>
      <c r="EC46" s="27"/>
      <c r="ED46" s="27"/>
      <c r="EE46" s="27"/>
      <c r="EF46" s="27"/>
      <c r="EG46" s="27"/>
      <c r="EH46" s="27"/>
      <c r="EI46" s="27"/>
      <c r="EJ46" s="27"/>
      <c r="EK46" s="27"/>
      <c r="EL46" s="27"/>
      <c r="EM46" s="27"/>
      <c r="EN46" s="27"/>
      <c r="EO46" s="27"/>
      <c r="EP46" s="27"/>
      <c r="EQ46" s="27"/>
      <c r="ER46" s="27"/>
      <c r="ES46" s="27"/>
      <c r="ET46" s="27"/>
      <c r="EU46" s="27"/>
      <c r="EV46" s="27"/>
      <c r="EW46" s="27"/>
      <c r="EX46" s="27"/>
      <c r="EY46" s="27"/>
      <c r="EZ46" s="27"/>
      <c r="FA46" s="27"/>
      <c r="FB46" s="27"/>
      <c r="FC46" s="27"/>
      <c r="FD46" s="27"/>
      <c r="FE46" s="27"/>
      <c r="FF46" s="27"/>
      <c r="FG46" s="27"/>
      <c r="FH46" s="27"/>
      <c r="FI46" s="27"/>
      <c r="FJ46" s="27"/>
      <c r="FK46" s="27"/>
      <c r="FL46" s="27"/>
      <c r="FM46" s="27"/>
      <c r="FN46" s="27"/>
      <c r="FO46" s="27"/>
      <c r="FP46" s="27"/>
      <c r="FQ46" s="27"/>
      <c r="FR46" s="27"/>
      <c r="FS46" s="27"/>
      <c r="FT46" s="27"/>
      <c r="FU46" s="27"/>
      <c r="FV46" s="27"/>
      <c r="FW46" s="27"/>
      <c r="FX46" s="27"/>
      <c r="FY46" s="27"/>
      <c r="FZ46" s="27"/>
      <c r="GA46" s="27"/>
      <c r="GB46" s="27"/>
      <c r="GC46" s="27"/>
      <c r="GD46" s="27"/>
      <c r="GE46" s="27"/>
      <c r="GF46" s="27"/>
      <c r="GG46" s="27"/>
      <c r="GH46" s="27"/>
      <c r="GI46" s="27"/>
      <c r="GJ46" s="27"/>
      <c r="GK46" s="27"/>
      <c r="GL46" s="27"/>
      <c r="GM46" s="27"/>
      <c r="GN46" s="27"/>
      <c r="GO46" s="27"/>
      <c r="GP46" s="27"/>
      <c r="GQ46" s="27"/>
      <c r="GR46" s="27"/>
      <c r="GS46" s="27"/>
      <c r="GT46" s="27"/>
      <c r="GU46" s="27"/>
      <c r="GV46" s="27"/>
      <c r="GW46" s="27"/>
      <c r="GX46" s="27"/>
      <c r="GY46" s="27"/>
      <c r="GZ46" s="27"/>
      <c r="HA46" s="27"/>
      <c r="HB46" s="27"/>
      <c r="HC46" s="27"/>
      <c r="HD46" s="27"/>
      <c r="HE46" s="27"/>
      <c r="HF46" s="27"/>
      <c r="HG46" s="27"/>
      <c r="HH46" s="27"/>
      <c r="HI46" s="27"/>
      <c r="HJ46" s="27"/>
      <c r="HK46" s="27"/>
      <c r="HL46" s="27"/>
      <c r="HM46" s="27"/>
      <c r="HN46" s="27"/>
      <c r="HO46" s="27"/>
      <c r="HP46" s="27"/>
      <c r="HQ46" s="27"/>
      <c r="HR46" s="27"/>
      <c r="HS46" s="27"/>
      <c r="HT46" s="27"/>
      <c r="HU46" s="27"/>
      <c r="HV46" s="27"/>
      <c r="HW46" s="27"/>
      <c r="HX46" s="27"/>
      <c r="HY46" s="27"/>
      <c r="HZ46" s="27"/>
      <c r="IA46" s="27"/>
      <c r="IB46" s="27"/>
      <c r="IC46" s="27"/>
      <c r="ID46" s="27"/>
      <c r="IE46" s="27"/>
      <c r="IF46" s="27"/>
      <c r="IG46" s="27"/>
      <c r="IH46" s="27"/>
      <c r="II46" s="27"/>
      <c r="IJ46" s="27"/>
      <c r="IK46" s="27"/>
      <c r="IL46" s="27"/>
      <c r="IM46" s="27"/>
      <c r="IN46" s="27"/>
    </row>
    <row ht="11.25" customHeight="1" r="47" spans="1:248">
      <c r="A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c r="CL47" s="27"/>
      <c r="CM47" s="27"/>
      <c r="CN47" s="27"/>
      <c r="CO47" s="27"/>
      <c r="CP47" s="27"/>
      <c r="CQ47" s="27"/>
      <c r="CR47" s="27"/>
      <c r="CS47" s="27"/>
      <c r="CT47" s="27"/>
      <c r="CU47" s="27"/>
      <c r="CV47" s="27"/>
      <c r="CW47" s="27"/>
      <c r="CX47" s="27"/>
      <c r="CY47" s="27"/>
      <c r="CZ47" s="27"/>
      <c r="DA47" s="27"/>
      <c r="DB47" s="27"/>
      <c r="DC47" s="27"/>
      <c r="DD47" s="27"/>
      <c r="DE47" s="27"/>
      <c r="DF47" s="27"/>
      <c r="DG47" s="27"/>
      <c r="DH47" s="27"/>
      <c r="DI47" s="27"/>
      <c r="DJ47" s="27"/>
      <c r="DK47" s="27"/>
      <c r="DL47" s="27"/>
      <c r="DM47" s="27"/>
      <c r="DN47" s="27"/>
      <c r="DO47" s="27"/>
      <c r="DP47" s="27"/>
      <c r="DQ47" s="27"/>
      <c r="DR47" s="27"/>
      <c r="DS47" s="27"/>
      <c r="DT47" s="27"/>
      <c r="DU47" s="27"/>
      <c r="DV47" s="27"/>
      <c r="DW47" s="27"/>
      <c r="DX47" s="27"/>
      <c r="DY47" s="27"/>
      <c r="DZ47" s="27"/>
      <c r="EA47" s="27"/>
      <c r="EB47" s="27"/>
      <c r="EC47" s="27"/>
      <c r="ED47" s="27"/>
      <c r="EE47" s="27"/>
      <c r="EF47" s="27"/>
      <c r="EG47" s="27"/>
      <c r="EH47" s="27"/>
      <c r="EI47" s="27"/>
      <c r="EJ47" s="27"/>
      <c r="EK47" s="27"/>
      <c r="EL47" s="27"/>
      <c r="EM47" s="27"/>
      <c r="EN47" s="27"/>
      <c r="EO47" s="27"/>
      <c r="EP47" s="27"/>
      <c r="EQ47" s="27"/>
      <c r="ER47" s="27"/>
      <c r="ES47" s="27"/>
      <c r="ET47" s="27"/>
      <c r="EU47" s="27"/>
      <c r="EV47" s="27"/>
      <c r="EW47" s="27"/>
      <c r="EX47" s="27"/>
      <c r="EY47" s="27"/>
      <c r="EZ47" s="27"/>
      <c r="FA47" s="27"/>
      <c r="FB47" s="27"/>
      <c r="FC47" s="27"/>
      <c r="FD47" s="27"/>
      <c r="FE47" s="27"/>
      <c r="FF47" s="27"/>
      <c r="FG47" s="27"/>
      <c r="FH47" s="27"/>
      <c r="FI47" s="27"/>
      <c r="FJ47" s="27"/>
      <c r="FK47" s="27"/>
      <c r="FL47" s="27"/>
      <c r="FM47" s="27"/>
      <c r="FN47" s="27"/>
      <c r="FO47" s="27"/>
      <c r="FP47" s="27"/>
      <c r="FQ47" s="27"/>
      <c r="FR47" s="27"/>
      <c r="FS47" s="27"/>
      <c r="FT47" s="27"/>
      <c r="FU47" s="27"/>
      <c r="FV47" s="27"/>
      <c r="FW47" s="27"/>
      <c r="FX47" s="27"/>
      <c r="FY47" s="27"/>
      <c r="FZ47" s="27"/>
      <c r="GA47" s="27"/>
      <c r="GB47" s="27"/>
      <c r="GC47" s="27"/>
      <c r="GD47" s="27"/>
      <c r="GE47" s="27"/>
      <c r="GF47" s="27"/>
      <c r="GG47" s="27"/>
      <c r="GH47" s="27"/>
      <c r="GI47" s="27"/>
      <c r="GJ47" s="27"/>
      <c r="GK47" s="27"/>
      <c r="GL47" s="27"/>
      <c r="GM47" s="27"/>
      <c r="GN47" s="27"/>
      <c r="GO47" s="27"/>
      <c r="GP47" s="27"/>
      <c r="GQ47" s="27"/>
      <c r="GR47" s="27"/>
      <c r="GS47" s="27"/>
      <c r="GT47" s="27"/>
      <c r="GU47" s="27"/>
      <c r="GV47" s="27"/>
      <c r="GW47" s="27"/>
      <c r="GX47" s="27"/>
      <c r="GY47" s="27"/>
      <c r="GZ47" s="27"/>
      <c r="HA47" s="27"/>
      <c r="HB47" s="27"/>
      <c r="HC47" s="27"/>
      <c r="HD47" s="27"/>
      <c r="HE47" s="27"/>
      <c r="HF47" s="27"/>
      <c r="HG47" s="27"/>
      <c r="HH47" s="27"/>
      <c r="HI47" s="27"/>
      <c r="HJ47" s="27"/>
      <c r="HK47" s="27"/>
      <c r="HL47" s="27"/>
      <c r="HM47" s="27"/>
      <c r="HN47" s="27"/>
      <c r="HO47" s="27"/>
      <c r="HP47" s="27"/>
      <c r="HQ47" s="27"/>
      <c r="HR47" s="27"/>
      <c r="HS47" s="27"/>
      <c r="HT47" s="27"/>
      <c r="HU47" s="27"/>
      <c r="HV47" s="27"/>
      <c r="HW47" s="27"/>
      <c r="HX47" s="27"/>
      <c r="HY47" s="27"/>
      <c r="HZ47" s="27"/>
      <c r="IA47" s="27"/>
      <c r="IB47" s="27"/>
      <c r="IC47" s="27"/>
      <c r="ID47" s="27"/>
      <c r="IE47" s="27"/>
      <c r="IF47" s="27"/>
      <c r="IG47" s="27"/>
      <c r="IH47" s="27"/>
      <c r="II47" s="27"/>
      <c r="IJ47" s="27"/>
      <c r="IK47" s="27"/>
      <c r="IL47" s="27"/>
      <c r="IM47" s="27"/>
      <c r="IN47" s="27"/>
    </row>
    <row ht="11.25" customHeight="1" r="48" spans="1:248">
      <c r="A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c r="CL48" s="27"/>
      <c r="CM48" s="27"/>
      <c r="CN48" s="27"/>
      <c r="CO48" s="27"/>
      <c r="CP48" s="27"/>
      <c r="CQ48" s="27"/>
      <c r="CR48" s="27"/>
      <c r="CS48" s="27"/>
      <c r="CT48" s="27"/>
      <c r="CU48" s="27"/>
      <c r="CV48" s="27"/>
      <c r="CW48" s="27"/>
      <c r="CX48" s="27"/>
      <c r="CY48" s="27"/>
      <c r="CZ48" s="27"/>
      <c r="DA48" s="27"/>
      <c r="DB48" s="27"/>
      <c r="DC48" s="27"/>
      <c r="DD48" s="27"/>
      <c r="DE48" s="27"/>
      <c r="DF48" s="27"/>
      <c r="DG48" s="27"/>
      <c r="DH48" s="27"/>
      <c r="DI48" s="27"/>
      <c r="DJ48" s="27"/>
      <c r="DK48" s="27"/>
      <c r="DL48" s="27"/>
      <c r="DM48" s="27"/>
      <c r="DN48" s="27"/>
      <c r="DO48" s="27"/>
      <c r="DP48" s="27"/>
      <c r="DQ48" s="27"/>
      <c r="DR48" s="27"/>
      <c r="DS48" s="27"/>
      <c r="DT48" s="27"/>
      <c r="DU48" s="27"/>
      <c r="DV48" s="27"/>
      <c r="DW48" s="27"/>
      <c r="DX48" s="27"/>
      <c r="DY48" s="27"/>
      <c r="DZ48" s="27"/>
      <c r="EA48" s="27"/>
      <c r="EB48" s="27"/>
      <c r="EC48" s="27"/>
      <c r="ED48" s="27"/>
      <c r="EE48" s="27"/>
      <c r="EF48" s="27"/>
      <c r="EG48" s="27"/>
      <c r="EH48" s="27"/>
      <c r="EI48" s="27"/>
      <c r="EJ48" s="27"/>
      <c r="EK48" s="27"/>
      <c r="EL48" s="27"/>
      <c r="EM48" s="27"/>
      <c r="EN48" s="27"/>
      <c r="EO48" s="27"/>
      <c r="EP48" s="27"/>
      <c r="EQ48" s="27"/>
      <c r="ER48" s="27"/>
      <c r="ES48" s="27"/>
      <c r="ET48" s="27"/>
      <c r="EU48" s="27"/>
      <c r="EV48" s="27"/>
      <c r="EW48" s="27"/>
      <c r="EX48" s="27"/>
      <c r="EY48" s="27"/>
      <c r="EZ48" s="27"/>
      <c r="FA48" s="27"/>
      <c r="FB48" s="27"/>
      <c r="FC48" s="27"/>
      <c r="FD48" s="27"/>
      <c r="FE48" s="27"/>
      <c r="FF48" s="27"/>
      <c r="FG48" s="27"/>
      <c r="FH48" s="27"/>
      <c r="FI48" s="27"/>
      <c r="FJ48" s="27"/>
      <c r="FK48" s="27"/>
      <c r="FL48" s="27"/>
      <c r="FM48" s="27"/>
      <c r="FN48" s="27"/>
      <c r="FO48" s="27"/>
      <c r="FP48" s="27"/>
      <c r="FQ48" s="27"/>
      <c r="FR48" s="27"/>
      <c r="FS48" s="27"/>
      <c r="FT48" s="27"/>
      <c r="FU48" s="27"/>
      <c r="FV48" s="27"/>
      <c r="FW48" s="27"/>
      <c r="FX48" s="27"/>
      <c r="FY48" s="27"/>
      <c r="FZ48" s="27"/>
      <c r="GA48" s="27"/>
      <c r="GB48" s="27"/>
      <c r="GC48" s="27"/>
      <c r="GD48" s="27"/>
      <c r="GE48" s="27"/>
      <c r="GF48" s="27"/>
      <c r="GG48" s="27"/>
      <c r="GH48" s="27"/>
      <c r="GI48" s="27"/>
      <c r="GJ48" s="27"/>
      <c r="GK48" s="27"/>
      <c r="GL48" s="27"/>
      <c r="GM48" s="27"/>
      <c r="GN48" s="27"/>
      <c r="GO48" s="27"/>
      <c r="GP48" s="27"/>
      <c r="GQ48" s="27"/>
      <c r="GR48" s="27"/>
      <c r="GS48" s="27"/>
      <c r="GT48" s="27"/>
      <c r="GU48" s="27"/>
      <c r="GV48" s="27"/>
      <c r="GW48" s="27"/>
      <c r="GX48" s="27"/>
      <c r="GY48" s="27"/>
      <c r="GZ48" s="27"/>
      <c r="HA48" s="27"/>
      <c r="HB48" s="27"/>
      <c r="HC48" s="27"/>
      <c r="HD48" s="27"/>
      <c r="HE48" s="27"/>
      <c r="HF48" s="27"/>
      <c r="HG48" s="27"/>
      <c r="HH48" s="27"/>
      <c r="HI48" s="27"/>
      <c r="HJ48" s="27"/>
      <c r="HK48" s="27"/>
      <c r="HL48" s="27"/>
      <c r="HM48" s="27"/>
      <c r="HN48" s="27"/>
      <c r="HO48" s="27"/>
      <c r="HP48" s="27"/>
      <c r="HQ48" s="27"/>
      <c r="HR48" s="27"/>
      <c r="HS48" s="27"/>
      <c r="HT48" s="27"/>
      <c r="HU48" s="27"/>
      <c r="HV48" s="27"/>
      <c r="HW48" s="27"/>
      <c r="HX48" s="27"/>
      <c r="HY48" s="27"/>
      <c r="HZ48" s="27"/>
      <c r="IA48" s="27"/>
      <c r="IB48" s="27"/>
      <c r="IC48" s="27"/>
      <c r="ID48" s="27"/>
      <c r="IE48" s="27"/>
      <c r="IF48" s="27"/>
      <c r="IG48" s="27"/>
      <c r="IH48" s="27"/>
      <c r="II48" s="27"/>
      <c r="IJ48" s="27"/>
      <c r="IK48" s="27"/>
      <c r="IL48" s="27"/>
      <c r="IM48" s="27"/>
      <c r="IN48" s="27"/>
    </row>
    <row ht="11.25" customHeight="1" r="49" spans="1:248">
      <c r="A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27"/>
      <c r="DY49" s="27"/>
      <c r="DZ49" s="27"/>
      <c r="EA49" s="27"/>
      <c r="EB49" s="27"/>
      <c r="EC49" s="27"/>
      <c r="ED49" s="27"/>
      <c r="EE49" s="27"/>
      <c r="EF49" s="27"/>
      <c r="EG49" s="27"/>
      <c r="EH49" s="27"/>
      <c r="EI49" s="27"/>
      <c r="EJ49" s="27"/>
      <c r="EK49" s="27"/>
      <c r="EL49" s="27"/>
      <c r="EM49" s="27"/>
      <c r="EN49" s="27"/>
      <c r="EO49" s="27"/>
      <c r="EP49" s="27"/>
      <c r="EQ49" s="27"/>
      <c r="ER49" s="27"/>
      <c r="ES49" s="27"/>
      <c r="ET49" s="27"/>
      <c r="EU49" s="27"/>
      <c r="EV49" s="27"/>
      <c r="EW49" s="27"/>
      <c r="EX49" s="27"/>
      <c r="EY49" s="27"/>
      <c r="EZ49" s="27"/>
      <c r="FA49" s="27"/>
      <c r="FB49" s="27"/>
      <c r="FC49" s="27"/>
      <c r="FD49" s="27"/>
      <c r="FE49" s="27"/>
      <c r="FF49" s="27"/>
      <c r="FG49" s="27"/>
      <c r="FH49" s="27"/>
      <c r="FI49" s="27"/>
      <c r="FJ49" s="27"/>
      <c r="FK49" s="27"/>
      <c r="FL49" s="27"/>
      <c r="FM49" s="27"/>
      <c r="FN49" s="27"/>
      <c r="FO49" s="27"/>
      <c r="FP49" s="27"/>
      <c r="FQ49" s="27"/>
      <c r="FR49" s="27"/>
      <c r="FS49" s="27"/>
      <c r="FT49" s="27"/>
      <c r="FU49" s="27"/>
      <c r="FV49" s="27"/>
      <c r="FW49" s="27"/>
      <c r="FX49" s="27"/>
      <c r="FY49" s="27"/>
      <c r="FZ49" s="27"/>
      <c r="GA49" s="27"/>
      <c r="GB49" s="27"/>
      <c r="GC49" s="27"/>
      <c r="GD49" s="27"/>
      <c r="GE49" s="27"/>
      <c r="GF49" s="27"/>
      <c r="GG49" s="27"/>
      <c r="GH49" s="27"/>
      <c r="GI49" s="27"/>
      <c r="GJ49" s="27"/>
      <c r="GK49" s="27"/>
      <c r="GL49" s="27"/>
      <c r="GM49" s="27"/>
      <c r="GN49" s="27"/>
      <c r="GO49" s="27"/>
      <c r="GP49" s="27"/>
      <c r="GQ49" s="27"/>
      <c r="GR49" s="27"/>
      <c r="GS49" s="27"/>
      <c r="GT49" s="27"/>
      <c r="GU49" s="27"/>
      <c r="GV49" s="27"/>
      <c r="GW49" s="27"/>
      <c r="GX49" s="27"/>
      <c r="GY49" s="27"/>
      <c r="GZ49" s="27"/>
      <c r="HA49" s="27"/>
      <c r="HB49" s="27"/>
      <c r="HC49" s="27"/>
      <c r="HD49" s="27"/>
      <c r="HE49" s="27"/>
      <c r="HF49" s="27"/>
      <c r="HG49" s="27"/>
      <c r="HH49" s="27"/>
      <c r="HI49" s="27"/>
      <c r="HJ49" s="27"/>
      <c r="HK49" s="27"/>
      <c r="HL49" s="27"/>
      <c r="HM49" s="27"/>
      <c r="HN49" s="27"/>
      <c r="HO49" s="27"/>
      <c r="HP49" s="27"/>
      <c r="HQ49" s="27"/>
      <c r="HR49" s="27"/>
      <c r="HS49" s="27"/>
      <c r="HT49" s="27"/>
      <c r="HU49" s="27"/>
      <c r="HV49" s="27"/>
      <c r="HW49" s="27"/>
      <c r="HX49" s="27"/>
      <c r="HY49" s="27"/>
      <c r="HZ49" s="27"/>
      <c r="IA49" s="27"/>
      <c r="IB49" s="27"/>
      <c r="IC49" s="27"/>
      <c r="ID49" s="27"/>
      <c r="IE49" s="27"/>
      <c r="IF49" s="27"/>
      <c r="IG49" s="27"/>
      <c r="IH49" s="27"/>
      <c r="II49" s="27"/>
      <c r="IJ49" s="27"/>
      <c r="IK49" s="27"/>
      <c r="IL49" s="27"/>
      <c r="IM49" s="27"/>
      <c r="IN49" s="27"/>
    </row>
    <row ht="11.25" customHeight="1" r="50" spans="1:248">
      <c r="A50" s="27"/>
      <c r="J50" s="34"/>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c r="CL50" s="27"/>
      <c r="CM50" s="27"/>
      <c r="CN50" s="27"/>
      <c r="CO50" s="27"/>
      <c r="CP50" s="27"/>
      <c r="CQ50" s="27"/>
      <c r="CR50" s="27"/>
      <c r="CS50" s="27"/>
      <c r="CT50" s="27"/>
      <c r="CU50" s="27"/>
      <c r="CV50" s="27"/>
      <c r="CW50" s="27"/>
      <c r="CX50" s="27"/>
      <c r="CY50" s="27"/>
      <c r="CZ50" s="27"/>
      <c r="DA50" s="27"/>
      <c r="DB50" s="27"/>
      <c r="DC50" s="27"/>
      <c r="DD50" s="27"/>
      <c r="DE50" s="27"/>
      <c r="DF50" s="27"/>
      <c r="DG50" s="27"/>
      <c r="DH50" s="27"/>
      <c r="DI50" s="27"/>
      <c r="DJ50" s="27"/>
      <c r="DK50" s="27"/>
      <c r="DL50" s="27"/>
      <c r="DM50" s="27"/>
      <c r="DN50" s="27"/>
      <c r="DO50" s="27"/>
      <c r="DP50" s="27"/>
      <c r="DQ50" s="27"/>
      <c r="DR50" s="27"/>
      <c r="DS50" s="27"/>
      <c r="DT50" s="27"/>
      <c r="DU50" s="27"/>
      <c r="DV50" s="27"/>
      <c r="DW50" s="27"/>
      <c r="DX50" s="27"/>
      <c r="DY50" s="27"/>
      <c r="DZ50" s="27"/>
      <c r="EA50" s="27"/>
      <c r="EB50" s="27"/>
      <c r="EC50" s="27"/>
      <c r="ED50" s="27"/>
      <c r="EE50" s="27"/>
      <c r="EF50" s="27"/>
      <c r="EG50" s="27"/>
      <c r="EH50" s="27"/>
      <c r="EI50" s="27"/>
      <c r="EJ50" s="27"/>
      <c r="EK50" s="27"/>
      <c r="EL50" s="27"/>
      <c r="EM50" s="27"/>
      <c r="EN50" s="27"/>
      <c r="EO50" s="27"/>
      <c r="EP50" s="27"/>
      <c r="EQ50" s="27"/>
      <c r="ER50" s="27"/>
      <c r="ES50" s="27"/>
      <c r="ET50" s="27"/>
      <c r="EU50" s="27"/>
      <c r="EV50" s="27"/>
      <c r="EW50" s="27"/>
      <c r="EX50" s="27"/>
      <c r="EY50" s="27"/>
      <c r="EZ50" s="27"/>
      <c r="FA50" s="27"/>
      <c r="FB50" s="27"/>
      <c r="FC50" s="27"/>
      <c r="FD50" s="27"/>
      <c r="FE50" s="27"/>
      <c r="FF50" s="27"/>
      <c r="FG50" s="27"/>
      <c r="FH50" s="27"/>
      <c r="FI50" s="27"/>
      <c r="FJ50" s="27"/>
      <c r="FK50" s="27"/>
      <c r="FL50" s="27"/>
      <c r="FM50" s="27"/>
      <c r="FN50" s="27"/>
      <c r="FO50" s="27"/>
      <c r="FP50" s="27"/>
      <c r="FQ50" s="27"/>
      <c r="FR50" s="27"/>
      <c r="FS50" s="27"/>
      <c r="FT50" s="27"/>
      <c r="FU50" s="27"/>
      <c r="FV50" s="27"/>
      <c r="FW50" s="27"/>
      <c r="FX50" s="27"/>
      <c r="FY50" s="27"/>
      <c r="FZ50" s="27"/>
      <c r="GA50" s="27"/>
      <c r="GB50" s="27"/>
      <c r="GC50" s="27"/>
      <c r="GD50" s="27"/>
      <c r="GE50" s="27"/>
      <c r="GF50" s="27"/>
      <c r="GG50" s="27"/>
      <c r="GH50" s="27"/>
      <c r="GI50" s="27"/>
      <c r="GJ50" s="27"/>
      <c r="GK50" s="27"/>
      <c r="GL50" s="27"/>
      <c r="GM50" s="27"/>
      <c r="GN50" s="27"/>
      <c r="GO50" s="27"/>
      <c r="GP50" s="27"/>
      <c r="GQ50" s="27"/>
      <c r="GR50" s="27"/>
      <c r="GS50" s="27"/>
      <c r="GT50" s="27"/>
      <c r="GU50" s="27"/>
      <c r="GV50" s="27"/>
      <c r="GW50" s="27"/>
      <c r="GX50" s="27"/>
      <c r="GY50" s="27"/>
      <c r="GZ50" s="27"/>
      <c r="HA50" s="27"/>
      <c r="HB50" s="27"/>
      <c r="HC50" s="27"/>
      <c r="HD50" s="27"/>
      <c r="HE50" s="27"/>
      <c r="HF50" s="27"/>
      <c r="HG50" s="27"/>
      <c r="HH50" s="27"/>
      <c r="HI50" s="27"/>
      <c r="HJ50" s="27"/>
      <c r="HK50" s="27"/>
      <c r="HL50" s="27"/>
      <c r="HM50" s="27"/>
      <c r="HN50" s="27"/>
      <c r="HO50" s="27"/>
      <c r="HP50" s="27"/>
      <c r="HQ50" s="27"/>
      <c r="HR50" s="27"/>
      <c r="HS50" s="27"/>
      <c r="HT50" s="27"/>
      <c r="HU50" s="27"/>
      <c r="HV50" s="27"/>
      <c r="HW50" s="27"/>
      <c r="HX50" s="27"/>
      <c r="HY50" s="27"/>
      <c r="HZ50" s="27"/>
      <c r="IA50" s="27"/>
      <c r="IB50" s="27"/>
      <c r="IC50" s="27"/>
      <c r="ID50" s="27"/>
      <c r="IE50" s="27"/>
      <c r="IF50" s="27"/>
      <c r="IG50" s="27"/>
      <c r="IH50" s="27"/>
      <c r="II50" s="27"/>
      <c r="IJ50" s="27"/>
      <c r="IK50" s="27"/>
      <c r="IL50" s="27"/>
      <c r="IM50" s="27"/>
      <c r="IN50" s="27"/>
    </row>
    <row ht="11.25" customHeight="1" r="51" spans="1:248">
      <c r="A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27"/>
      <c r="DY51" s="27"/>
      <c r="DZ51" s="27"/>
      <c r="EA51" s="27"/>
      <c r="EB51" s="27"/>
      <c r="EC51" s="27"/>
      <c r="ED51" s="27"/>
      <c r="EE51" s="27"/>
      <c r="EF51" s="27"/>
      <c r="EG51" s="27"/>
      <c r="EH51" s="27"/>
      <c r="EI51" s="27"/>
      <c r="EJ51" s="27"/>
      <c r="EK51" s="27"/>
      <c r="EL51" s="27"/>
      <c r="EM51" s="27"/>
      <c r="EN51" s="27"/>
      <c r="EO51" s="27"/>
      <c r="EP51" s="27"/>
      <c r="EQ51" s="27"/>
      <c r="ER51" s="27"/>
      <c r="ES51" s="27"/>
      <c r="ET51" s="27"/>
      <c r="EU51" s="27"/>
      <c r="EV51" s="27"/>
      <c r="EW51" s="27"/>
      <c r="EX51" s="27"/>
      <c r="EY51" s="27"/>
      <c r="EZ51" s="27"/>
      <c r="FA51" s="27"/>
      <c r="FB51" s="27"/>
      <c r="FC51" s="27"/>
      <c r="FD51" s="27"/>
      <c r="FE51" s="27"/>
      <c r="FF51" s="27"/>
      <c r="FG51" s="27"/>
      <c r="FH51" s="27"/>
      <c r="FI51" s="27"/>
      <c r="FJ51" s="27"/>
      <c r="FK51" s="27"/>
      <c r="FL51" s="27"/>
      <c r="FM51" s="27"/>
      <c r="FN51" s="27"/>
      <c r="FO51" s="27"/>
      <c r="FP51" s="27"/>
      <c r="FQ51" s="27"/>
      <c r="FR51" s="27"/>
      <c r="FS51" s="27"/>
      <c r="FT51" s="27"/>
      <c r="FU51" s="27"/>
      <c r="FV51" s="27"/>
      <c r="FW51" s="27"/>
      <c r="FX51" s="27"/>
      <c r="FY51" s="27"/>
      <c r="FZ51" s="27"/>
      <c r="GA51" s="27"/>
      <c r="GB51" s="27"/>
      <c r="GC51" s="27"/>
      <c r="GD51" s="27"/>
      <c r="GE51" s="27"/>
      <c r="GF51" s="27"/>
      <c r="GG51" s="27"/>
      <c r="GH51" s="27"/>
      <c r="GI51" s="27"/>
      <c r="GJ51" s="27"/>
      <c r="GK51" s="27"/>
      <c r="GL51" s="27"/>
      <c r="GM51" s="27"/>
      <c r="GN51" s="27"/>
      <c r="GO51" s="27"/>
      <c r="GP51" s="27"/>
      <c r="GQ51" s="27"/>
      <c r="GR51" s="27"/>
      <c r="GS51" s="27"/>
      <c r="GT51" s="27"/>
      <c r="GU51" s="27"/>
      <c r="GV51" s="27"/>
      <c r="GW51" s="27"/>
      <c r="GX51" s="27"/>
      <c r="GY51" s="27"/>
      <c r="GZ51" s="27"/>
      <c r="HA51" s="27"/>
      <c r="HB51" s="27"/>
      <c r="HC51" s="27"/>
      <c r="HD51" s="27"/>
      <c r="HE51" s="27"/>
      <c r="HF51" s="27"/>
      <c r="HG51" s="27"/>
      <c r="HH51" s="27"/>
      <c r="HI51" s="27"/>
      <c r="HJ51" s="27"/>
      <c r="HK51" s="27"/>
      <c r="HL51" s="27"/>
      <c r="HM51" s="27"/>
      <c r="HN51" s="27"/>
      <c r="HO51" s="27"/>
      <c r="HP51" s="27"/>
      <c r="HQ51" s="27"/>
      <c r="HR51" s="27"/>
      <c r="HS51" s="27"/>
      <c r="HT51" s="27"/>
      <c r="HU51" s="27"/>
      <c r="HV51" s="27"/>
      <c r="HW51" s="27"/>
      <c r="HX51" s="27"/>
      <c r="HY51" s="27"/>
      <c r="HZ51" s="27"/>
      <c r="IA51" s="27"/>
      <c r="IB51" s="27"/>
      <c r="IC51" s="27"/>
      <c r="ID51" s="27"/>
      <c r="IE51" s="27"/>
      <c r="IF51" s="27"/>
      <c r="IG51" s="27"/>
      <c r="IH51" s="27"/>
      <c r="II51" s="27"/>
      <c r="IJ51" s="27"/>
      <c r="IK51" s="27"/>
      <c r="IL51" s="27"/>
      <c r="IM51" s="27"/>
      <c r="IN51" s="27"/>
    </row>
    <row ht="11.25" customHeight="1" r="52" spans="1:248">
      <c r="A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c r="CL52" s="27"/>
      <c r="CM52" s="27"/>
      <c r="CN52" s="27"/>
      <c r="CO52" s="27"/>
      <c r="CP52" s="27"/>
      <c r="CQ52" s="27"/>
      <c r="CR52" s="27"/>
      <c r="CS52" s="27"/>
      <c r="CT52" s="27"/>
      <c r="CU52" s="27"/>
      <c r="CV52" s="27"/>
      <c r="CW52" s="27"/>
      <c r="CX52" s="27"/>
      <c r="CY52" s="27"/>
      <c r="CZ52" s="27"/>
      <c r="DA52" s="27"/>
      <c r="DB52" s="27"/>
      <c r="DC52" s="27"/>
      <c r="DD52" s="27"/>
      <c r="DE52" s="27"/>
      <c r="DF52" s="27"/>
      <c r="DG52" s="27"/>
      <c r="DH52" s="27"/>
      <c r="DI52" s="27"/>
      <c r="DJ52" s="27"/>
      <c r="DK52" s="27"/>
      <c r="DL52" s="27"/>
      <c r="DM52" s="27"/>
      <c r="DN52" s="27"/>
      <c r="DO52" s="27"/>
      <c r="DP52" s="27"/>
      <c r="DQ52" s="27"/>
      <c r="DR52" s="27"/>
      <c r="DS52" s="27"/>
      <c r="DT52" s="27"/>
      <c r="DU52" s="27"/>
      <c r="DV52" s="27"/>
      <c r="DW52" s="27"/>
      <c r="DX52" s="27"/>
      <c r="DY52" s="27"/>
      <c r="DZ52" s="27"/>
      <c r="EA52" s="27"/>
      <c r="EB52" s="27"/>
      <c r="EC52" s="27"/>
      <c r="ED52" s="27"/>
      <c r="EE52" s="27"/>
      <c r="EF52" s="27"/>
      <c r="EG52" s="27"/>
      <c r="EH52" s="27"/>
      <c r="EI52" s="27"/>
      <c r="EJ52" s="27"/>
      <c r="EK52" s="27"/>
      <c r="EL52" s="27"/>
      <c r="EM52" s="27"/>
      <c r="EN52" s="27"/>
      <c r="EO52" s="27"/>
      <c r="EP52" s="27"/>
      <c r="EQ52" s="27"/>
      <c r="ER52" s="27"/>
      <c r="ES52" s="27"/>
      <c r="ET52" s="27"/>
      <c r="EU52" s="27"/>
      <c r="EV52" s="27"/>
      <c r="EW52" s="27"/>
      <c r="EX52" s="27"/>
      <c r="EY52" s="27"/>
      <c r="EZ52" s="27"/>
      <c r="FA52" s="27"/>
      <c r="FB52" s="27"/>
      <c r="FC52" s="27"/>
      <c r="FD52" s="27"/>
      <c r="FE52" s="27"/>
      <c r="FF52" s="27"/>
      <c r="FG52" s="27"/>
      <c r="FH52" s="27"/>
      <c r="FI52" s="27"/>
      <c r="FJ52" s="27"/>
      <c r="FK52" s="27"/>
      <c r="FL52" s="27"/>
      <c r="FM52" s="27"/>
      <c r="FN52" s="27"/>
      <c r="FO52" s="27"/>
      <c r="FP52" s="27"/>
      <c r="FQ52" s="27"/>
      <c r="FR52" s="27"/>
      <c r="FS52" s="27"/>
      <c r="FT52" s="27"/>
      <c r="FU52" s="27"/>
      <c r="FV52" s="27"/>
      <c r="FW52" s="27"/>
      <c r="FX52" s="27"/>
      <c r="FY52" s="27"/>
      <c r="FZ52" s="27"/>
      <c r="GA52" s="27"/>
      <c r="GB52" s="27"/>
      <c r="GC52" s="27"/>
      <c r="GD52" s="27"/>
      <c r="GE52" s="27"/>
      <c r="GF52" s="27"/>
      <c r="GG52" s="27"/>
      <c r="GH52" s="27"/>
      <c r="GI52" s="27"/>
      <c r="GJ52" s="27"/>
      <c r="GK52" s="27"/>
      <c r="GL52" s="27"/>
      <c r="GM52" s="27"/>
      <c r="GN52" s="27"/>
      <c r="GO52" s="27"/>
      <c r="GP52" s="27"/>
      <c r="GQ52" s="27"/>
      <c r="GR52" s="27"/>
      <c r="GS52" s="27"/>
      <c r="GT52" s="27"/>
      <c r="GU52" s="27"/>
      <c r="GV52" s="27"/>
      <c r="GW52" s="27"/>
      <c r="GX52" s="27"/>
      <c r="GY52" s="27"/>
      <c r="GZ52" s="27"/>
      <c r="HA52" s="27"/>
      <c r="HB52" s="27"/>
      <c r="HC52" s="27"/>
      <c r="HD52" s="27"/>
      <c r="HE52" s="27"/>
      <c r="HF52" s="27"/>
      <c r="HG52" s="27"/>
      <c r="HH52" s="27"/>
      <c r="HI52" s="27"/>
      <c r="HJ52" s="27"/>
      <c r="HK52" s="27"/>
      <c r="HL52" s="27"/>
      <c r="HM52" s="27"/>
      <c r="HN52" s="27"/>
      <c r="HO52" s="27"/>
      <c r="HP52" s="27"/>
      <c r="HQ52" s="27"/>
      <c r="HR52" s="27"/>
      <c r="HS52" s="27"/>
      <c r="HT52" s="27"/>
      <c r="HU52" s="27"/>
      <c r="HV52" s="27"/>
      <c r="HW52" s="27"/>
      <c r="HX52" s="27"/>
      <c r="HY52" s="27"/>
      <c r="HZ52" s="27"/>
      <c r="IA52" s="27"/>
      <c r="IB52" s="27"/>
      <c r="IC52" s="27"/>
      <c r="ID52" s="27"/>
      <c r="IE52" s="27"/>
      <c r="IF52" s="27"/>
      <c r="IG52" s="27"/>
      <c r="IH52" s="27"/>
      <c r="II52" s="27"/>
      <c r="IJ52" s="27"/>
      <c r="IK52" s="27"/>
      <c r="IL52" s="27"/>
      <c r="IM52" s="27"/>
      <c r="IN52" s="27"/>
    </row>
    <row ht="11.25" customHeight="1" r="53" spans="1:248">
      <c r="A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27"/>
      <c r="DY53" s="27"/>
      <c r="DZ53" s="27"/>
      <c r="EA53" s="27"/>
      <c r="EB53" s="27"/>
      <c r="EC53" s="27"/>
      <c r="ED53" s="27"/>
      <c r="EE53" s="27"/>
      <c r="EF53" s="27"/>
      <c r="EG53" s="27"/>
      <c r="EH53" s="27"/>
      <c r="EI53" s="27"/>
      <c r="EJ53" s="27"/>
      <c r="EK53" s="27"/>
      <c r="EL53" s="27"/>
      <c r="EM53" s="27"/>
      <c r="EN53" s="27"/>
      <c r="EO53" s="27"/>
      <c r="EP53" s="27"/>
      <c r="EQ53" s="27"/>
      <c r="ER53" s="27"/>
      <c r="ES53" s="27"/>
      <c r="ET53" s="27"/>
      <c r="EU53" s="27"/>
      <c r="EV53" s="27"/>
      <c r="EW53" s="27"/>
      <c r="EX53" s="27"/>
      <c r="EY53" s="27"/>
      <c r="EZ53" s="27"/>
      <c r="FA53" s="27"/>
      <c r="FB53" s="27"/>
      <c r="FC53" s="27"/>
      <c r="FD53" s="27"/>
      <c r="FE53" s="27"/>
      <c r="FF53" s="27"/>
      <c r="FG53" s="27"/>
      <c r="FH53" s="27"/>
      <c r="FI53" s="27"/>
      <c r="FJ53" s="27"/>
      <c r="FK53" s="27"/>
      <c r="FL53" s="27"/>
      <c r="FM53" s="27"/>
      <c r="FN53" s="27"/>
      <c r="FO53" s="27"/>
      <c r="FP53" s="27"/>
      <c r="FQ53" s="27"/>
      <c r="FR53" s="27"/>
      <c r="FS53" s="27"/>
      <c r="FT53" s="27"/>
      <c r="FU53" s="27"/>
      <c r="FV53" s="27"/>
      <c r="FW53" s="27"/>
      <c r="FX53" s="27"/>
      <c r="FY53" s="27"/>
      <c r="FZ53" s="27"/>
      <c r="GA53" s="27"/>
      <c r="GB53" s="27"/>
      <c r="GC53" s="27"/>
      <c r="GD53" s="27"/>
      <c r="GE53" s="27"/>
      <c r="GF53" s="27"/>
      <c r="GG53" s="27"/>
      <c r="GH53" s="27"/>
      <c r="GI53" s="27"/>
      <c r="GJ53" s="27"/>
      <c r="GK53" s="27"/>
      <c r="GL53" s="27"/>
      <c r="GM53" s="27"/>
      <c r="GN53" s="27"/>
      <c r="GO53" s="27"/>
      <c r="GP53" s="27"/>
      <c r="GQ53" s="27"/>
      <c r="GR53" s="27"/>
      <c r="GS53" s="27"/>
      <c r="GT53" s="27"/>
      <c r="GU53" s="27"/>
      <c r="GV53" s="27"/>
      <c r="GW53" s="27"/>
      <c r="GX53" s="27"/>
      <c r="GY53" s="27"/>
      <c r="GZ53" s="27"/>
      <c r="HA53" s="27"/>
      <c r="HB53" s="27"/>
      <c r="HC53" s="27"/>
      <c r="HD53" s="27"/>
      <c r="HE53" s="27"/>
      <c r="HF53" s="27"/>
      <c r="HG53" s="27"/>
      <c r="HH53" s="27"/>
      <c r="HI53" s="27"/>
      <c r="HJ53" s="27"/>
      <c r="HK53" s="27"/>
      <c r="HL53" s="27"/>
      <c r="HM53" s="27"/>
      <c r="HN53" s="27"/>
      <c r="HO53" s="27"/>
      <c r="HP53" s="27"/>
      <c r="HQ53" s="27"/>
      <c r="HR53" s="27"/>
      <c r="HS53" s="27"/>
      <c r="HT53" s="27"/>
      <c r="HU53" s="27"/>
      <c r="HV53" s="27"/>
      <c r="HW53" s="27"/>
      <c r="HX53" s="27"/>
      <c r="HY53" s="27"/>
      <c r="HZ53" s="27"/>
      <c r="IA53" s="27"/>
      <c r="IB53" s="27"/>
      <c r="IC53" s="27"/>
      <c r="ID53" s="27"/>
      <c r="IE53" s="27"/>
      <c r="IF53" s="27"/>
      <c r="IG53" s="27"/>
      <c r="IH53" s="27"/>
      <c r="II53" s="27"/>
      <c r="IJ53" s="27"/>
      <c r="IK53" s="27"/>
      <c r="IL53" s="27"/>
      <c r="IM53" s="27"/>
      <c r="IN53" s="27"/>
    </row>
    <row ht="11.25" customHeight="1" r="54" spans="1:248">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c r="CL54" s="27"/>
      <c r="CM54" s="27"/>
      <c r="CN54" s="27"/>
      <c r="CO54" s="27"/>
      <c r="CP54" s="27"/>
      <c r="CQ54" s="27"/>
      <c r="CR54" s="27"/>
      <c r="CS54" s="27"/>
      <c r="CT54" s="27"/>
      <c r="CU54" s="27"/>
      <c r="CV54" s="27"/>
      <c r="CW54" s="27"/>
      <c r="CX54" s="27"/>
      <c r="CY54" s="27"/>
      <c r="CZ54" s="27"/>
      <c r="DA54" s="27"/>
      <c r="DB54" s="27"/>
      <c r="DC54" s="27"/>
      <c r="DD54" s="27"/>
      <c r="DE54" s="27"/>
      <c r="DF54" s="27"/>
      <c r="DG54" s="27"/>
      <c r="DH54" s="27"/>
      <c r="DI54" s="27"/>
      <c r="DJ54" s="27"/>
      <c r="DK54" s="27"/>
      <c r="DL54" s="27"/>
      <c r="DM54" s="27"/>
      <c r="DN54" s="27"/>
      <c r="DO54" s="27"/>
      <c r="DP54" s="27"/>
      <c r="DQ54" s="27"/>
      <c r="DR54" s="27"/>
      <c r="DS54" s="27"/>
      <c r="DT54" s="27"/>
      <c r="DU54" s="27"/>
      <c r="DV54" s="27"/>
      <c r="DW54" s="27"/>
      <c r="DX54" s="27"/>
      <c r="DY54" s="27"/>
      <c r="DZ54" s="27"/>
      <c r="EA54" s="27"/>
      <c r="EB54" s="27"/>
      <c r="EC54" s="27"/>
      <c r="ED54" s="27"/>
      <c r="EE54" s="27"/>
      <c r="EF54" s="27"/>
      <c r="EG54" s="27"/>
      <c r="EH54" s="27"/>
      <c r="EI54" s="27"/>
      <c r="EJ54" s="27"/>
      <c r="EK54" s="27"/>
      <c r="EL54" s="27"/>
      <c r="EM54" s="27"/>
      <c r="EN54" s="27"/>
      <c r="EO54" s="27"/>
      <c r="EP54" s="27"/>
      <c r="EQ54" s="27"/>
      <c r="ER54" s="27"/>
      <c r="ES54" s="27"/>
      <c r="ET54" s="27"/>
      <c r="EU54" s="27"/>
      <c r="EV54" s="27"/>
      <c r="EW54" s="27"/>
      <c r="EX54" s="27"/>
      <c r="EY54" s="27"/>
      <c r="EZ54" s="27"/>
      <c r="FA54" s="27"/>
      <c r="FB54" s="27"/>
      <c r="FC54" s="27"/>
      <c r="FD54" s="27"/>
      <c r="FE54" s="27"/>
      <c r="FF54" s="27"/>
      <c r="FG54" s="27"/>
      <c r="FH54" s="27"/>
      <c r="FI54" s="27"/>
      <c r="FJ54" s="27"/>
      <c r="FK54" s="27"/>
      <c r="FL54" s="27"/>
      <c r="FM54" s="27"/>
      <c r="FN54" s="27"/>
      <c r="FO54" s="27"/>
      <c r="FP54" s="27"/>
      <c r="FQ54" s="27"/>
      <c r="FR54" s="27"/>
      <c r="FS54" s="27"/>
      <c r="FT54" s="27"/>
      <c r="FU54" s="27"/>
      <c r="FV54" s="27"/>
      <c r="FW54" s="27"/>
      <c r="FX54" s="27"/>
      <c r="FY54" s="27"/>
      <c r="FZ54" s="27"/>
      <c r="GA54" s="27"/>
      <c r="GB54" s="27"/>
      <c r="GC54" s="27"/>
      <c r="GD54" s="27"/>
      <c r="GE54" s="27"/>
      <c r="GF54" s="27"/>
      <c r="GG54" s="27"/>
      <c r="GH54" s="27"/>
      <c r="GI54" s="27"/>
      <c r="GJ54" s="27"/>
      <c r="GK54" s="27"/>
      <c r="GL54" s="27"/>
      <c r="GM54" s="27"/>
      <c r="GN54" s="27"/>
      <c r="GO54" s="27"/>
      <c r="GP54" s="27"/>
      <c r="GQ54" s="27"/>
      <c r="GR54" s="27"/>
      <c r="GS54" s="27"/>
      <c r="GT54" s="27"/>
      <c r="GU54" s="27"/>
      <c r="GV54" s="27"/>
      <c r="GW54" s="27"/>
      <c r="GX54" s="27"/>
      <c r="GY54" s="27"/>
      <c r="GZ54" s="27"/>
      <c r="HA54" s="27"/>
      <c r="HB54" s="27"/>
      <c r="HC54" s="27"/>
      <c r="HD54" s="27"/>
      <c r="HE54" s="27"/>
      <c r="HF54" s="27"/>
      <c r="HG54" s="27"/>
      <c r="HH54" s="27"/>
      <c r="HI54" s="27"/>
      <c r="HJ54" s="27"/>
      <c r="HK54" s="27"/>
      <c r="HL54" s="27"/>
      <c r="HM54" s="27"/>
      <c r="HN54" s="27"/>
      <c r="HO54" s="27"/>
      <c r="HP54" s="27"/>
      <c r="HQ54" s="27"/>
      <c r="HR54" s="27"/>
      <c r="HS54" s="27"/>
      <c r="HT54" s="27"/>
      <c r="HU54" s="27"/>
      <c r="HV54" s="27"/>
      <c r="HW54" s="27"/>
      <c r="HX54" s="27"/>
      <c r="HY54" s="27"/>
      <c r="HZ54" s="27"/>
      <c r="IA54" s="27"/>
      <c r="IB54" s="27"/>
      <c r="IC54" s="27"/>
      <c r="ID54" s="27"/>
      <c r="IE54" s="27"/>
      <c r="IF54" s="27"/>
      <c r="IG54" s="27"/>
      <c r="IH54" s="27"/>
      <c r="II54" s="27"/>
      <c r="IJ54" s="27"/>
      <c r="IK54" s="27"/>
      <c r="IL54" s="27"/>
      <c r="IM54" s="27"/>
      <c r="IN54" s="27"/>
    </row>
    <row ht="11.25" customHeight="1" r="55" spans="1:248">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c r="CL55" s="27"/>
      <c r="CM55" s="27"/>
      <c r="CN55" s="27"/>
      <c r="CO55" s="27"/>
      <c r="CP55" s="27"/>
      <c r="CQ55" s="27"/>
      <c r="CR55" s="27"/>
      <c r="CS55" s="27"/>
      <c r="CT55" s="27"/>
      <c r="CU55" s="27"/>
      <c r="CV55" s="27"/>
      <c r="CW55" s="27"/>
      <c r="CX55" s="27"/>
      <c r="CY55" s="27"/>
      <c r="CZ55" s="27"/>
      <c r="DA55" s="27"/>
      <c r="DB55" s="27"/>
      <c r="DC55" s="27"/>
      <c r="DD55" s="27"/>
      <c r="DE55" s="27"/>
      <c r="DF55" s="27"/>
      <c r="DG55" s="27"/>
      <c r="DH55" s="27"/>
      <c r="DI55" s="27"/>
      <c r="DJ55" s="27"/>
      <c r="DK55" s="27"/>
      <c r="DL55" s="27"/>
      <c r="DM55" s="27"/>
      <c r="DN55" s="27"/>
      <c r="DO55" s="27"/>
      <c r="DP55" s="27"/>
      <c r="DQ55" s="27"/>
      <c r="DR55" s="27"/>
      <c r="DS55" s="27"/>
      <c r="DT55" s="27"/>
      <c r="DU55" s="27"/>
      <c r="DV55" s="27"/>
      <c r="DW55" s="27"/>
      <c r="DX55" s="27"/>
      <c r="DY55" s="27"/>
      <c r="DZ55" s="27"/>
      <c r="EA55" s="27"/>
      <c r="EB55" s="27"/>
      <c r="EC55" s="27"/>
      <c r="ED55" s="27"/>
      <c r="EE55" s="27"/>
      <c r="EF55" s="27"/>
      <c r="EG55" s="27"/>
      <c r="EH55" s="27"/>
      <c r="EI55" s="27"/>
      <c r="EJ55" s="27"/>
      <c r="EK55" s="27"/>
      <c r="EL55" s="27"/>
      <c r="EM55" s="27"/>
      <c r="EN55" s="27"/>
      <c r="EO55" s="27"/>
      <c r="EP55" s="27"/>
      <c r="EQ55" s="27"/>
      <c r="ER55" s="27"/>
      <c r="ES55" s="27"/>
      <c r="ET55" s="27"/>
      <c r="EU55" s="27"/>
      <c r="EV55" s="27"/>
      <c r="EW55" s="27"/>
      <c r="EX55" s="27"/>
      <c r="EY55" s="27"/>
      <c r="EZ55" s="27"/>
      <c r="FA55" s="27"/>
      <c r="FB55" s="27"/>
      <c r="FC55" s="27"/>
      <c r="FD55" s="27"/>
      <c r="FE55" s="27"/>
      <c r="FF55" s="27"/>
      <c r="FG55" s="27"/>
      <c r="FH55" s="27"/>
      <c r="FI55" s="27"/>
      <c r="FJ55" s="27"/>
      <c r="FK55" s="27"/>
      <c r="FL55" s="27"/>
      <c r="FM55" s="27"/>
      <c r="FN55" s="27"/>
      <c r="FO55" s="27"/>
      <c r="FP55" s="27"/>
      <c r="FQ55" s="27"/>
      <c r="FR55" s="27"/>
      <c r="FS55" s="27"/>
      <c r="FT55" s="27"/>
      <c r="FU55" s="27"/>
      <c r="FV55" s="27"/>
      <c r="FW55" s="27"/>
      <c r="FX55" s="27"/>
      <c r="FY55" s="27"/>
      <c r="FZ55" s="27"/>
      <c r="GA55" s="27"/>
      <c r="GB55" s="27"/>
      <c r="GC55" s="27"/>
      <c r="GD55" s="27"/>
      <c r="GE55" s="27"/>
      <c r="GF55" s="27"/>
      <c r="GG55" s="27"/>
      <c r="GH55" s="27"/>
      <c r="GI55" s="27"/>
      <c r="GJ55" s="27"/>
      <c r="GK55" s="27"/>
      <c r="GL55" s="27"/>
      <c r="GM55" s="27"/>
      <c r="GN55" s="27"/>
      <c r="GO55" s="27"/>
      <c r="GP55" s="27"/>
      <c r="GQ55" s="27"/>
      <c r="GR55" s="27"/>
      <c r="GS55" s="27"/>
      <c r="GT55" s="27"/>
      <c r="GU55" s="27"/>
      <c r="GV55" s="27"/>
      <c r="GW55" s="27"/>
      <c r="GX55" s="27"/>
      <c r="GY55" s="27"/>
      <c r="GZ55" s="27"/>
      <c r="HA55" s="27"/>
      <c r="HB55" s="27"/>
      <c r="HC55" s="27"/>
      <c r="HD55" s="27"/>
      <c r="HE55" s="27"/>
      <c r="HF55" s="27"/>
      <c r="HG55" s="27"/>
      <c r="HH55" s="27"/>
      <c r="HI55" s="27"/>
      <c r="HJ55" s="27"/>
      <c r="HK55" s="27"/>
      <c r="HL55" s="27"/>
      <c r="HM55" s="27"/>
      <c r="HN55" s="27"/>
      <c r="HO55" s="27"/>
      <c r="HP55" s="27"/>
      <c r="HQ55" s="27"/>
      <c r="HR55" s="27"/>
      <c r="HS55" s="27"/>
      <c r="HT55" s="27"/>
      <c r="HU55" s="27"/>
      <c r="HV55" s="27"/>
      <c r="HW55" s="27"/>
      <c r="HX55" s="27"/>
      <c r="HY55" s="27"/>
      <c r="HZ55" s="27"/>
      <c r="IA55" s="27"/>
      <c r="IB55" s="27"/>
      <c r="IC55" s="27"/>
      <c r="ID55" s="27"/>
      <c r="IE55" s="27"/>
      <c r="IF55" s="27"/>
      <c r="IG55" s="27"/>
      <c r="IH55" s="27"/>
      <c r="II55" s="27"/>
      <c r="IJ55" s="27"/>
      <c r="IK55" s="27"/>
      <c r="IL55" s="27"/>
      <c r="IM55" s="27"/>
      <c r="IN55" s="27"/>
    </row>
    <row ht="11.25" customHeight="1" r="56" spans="1:248">
      <c r="A56" s="27"/>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c r="CL56" s="27"/>
      <c r="CM56" s="27"/>
      <c r="CN56" s="27"/>
      <c r="CO56" s="27"/>
      <c r="CP56" s="27"/>
      <c r="CQ56" s="27"/>
      <c r="CR56" s="27"/>
      <c r="CS56" s="27"/>
      <c r="CT56" s="27"/>
      <c r="CU56" s="27"/>
      <c r="CV56" s="27"/>
      <c r="CW56" s="27"/>
      <c r="CX56" s="27"/>
      <c r="CY56" s="27"/>
      <c r="CZ56" s="27"/>
      <c r="DA56" s="27"/>
      <c r="DB56" s="27"/>
      <c r="DC56" s="27"/>
      <c r="DD56" s="27"/>
      <c r="DE56" s="27"/>
      <c r="DF56" s="27"/>
      <c r="DG56" s="27"/>
      <c r="DH56" s="27"/>
      <c r="DI56" s="27"/>
      <c r="DJ56" s="27"/>
      <c r="DK56" s="27"/>
      <c r="DL56" s="27"/>
      <c r="DM56" s="27"/>
      <c r="DN56" s="27"/>
      <c r="DO56" s="27"/>
      <c r="DP56" s="27"/>
      <c r="DQ56" s="27"/>
      <c r="DR56" s="27"/>
      <c r="DS56" s="27"/>
      <c r="DT56" s="27"/>
      <c r="DU56" s="27"/>
      <c r="DV56" s="27"/>
      <c r="DW56" s="27"/>
      <c r="DX56" s="27"/>
      <c r="DY56" s="27"/>
      <c r="DZ56" s="27"/>
      <c r="EA56" s="27"/>
      <c r="EB56" s="27"/>
      <c r="EC56" s="27"/>
      <c r="ED56" s="27"/>
      <c r="EE56" s="27"/>
      <c r="EF56" s="27"/>
      <c r="EG56" s="27"/>
      <c r="EH56" s="27"/>
      <c r="EI56" s="27"/>
      <c r="EJ56" s="27"/>
      <c r="EK56" s="27"/>
      <c r="EL56" s="27"/>
      <c r="EM56" s="27"/>
      <c r="EN56" s="27"/>
      <c r="EO56" s="27"/>
      <c r="EP56" s="27"/>
      <c r="EQ56" s="27"/>
      <c r="ER56" s="27"/>
      <c r="ES56" s="27"/>
      <c r="ET56" s="27"/>
      <c r="EU56" s="27"/>
      <c r="EV56" s="27"/>
      <c r="EW56" s="27"/>
      <c r="EX56" s="27"/>
      <c r="EY56" s="27"/>
      <c r="EZ56" s="27"/>
      <c r="FA56" s="27"/>
      <c r="FB56" s="27"/>
      <c r="FC56" s="27"/>
      <c r="FD56" s="27"/>
      <c r="FE56" s="27"/>
      <c r="FF56" s="27"/>
      <c r="FG56" s="27"/>
      <c r="FH56" s="27"/>
      <c r="FI56" s="27"/>
      <c r="FJ56" s="27"/>
      <c r="FK56" s="27"/>
      <c r="FL56" s="27"/>
      <c r="FM56" s="27"/>
      <c r="FN56" s="27"/>
      <c r="FO56" s="27"/>
      <c r="FP56" s="27"/>
      <c r="FQ56" s="27"/>
      <c r="FR56" s="27"/>
      <c r="FS56" s="27"/>
      <c r="FT56" s="27"/>
      <c r="FU56" s="27"/>
      <c r="FV56" s="27"/>
      <c r="FW56" s="27"/>
      <c r="FX56" s="27"/>
      <c r="FY56" s="27"/>
      <c r="FZ56" s="27"/>
      <c r="GA56" s="27"/>
      <c r="GB56" s="27"/>
      <c r="GC56" s="27"/>
      <c r="GD56" s="27"/>
      <c r="GE56" s="27"/>
      <c r="GF56" s="27"/>
      <c r="GG56" s="27"/>
      <c r="GH56" s="27"/>
      <c r="GI56" s="27"/>
      <c r="GJ56" s="27"/>
      <c r="GK56" s="27"/>
      <c r="GL56" s="27"/>
      <c r="GM56" s="27"/>
      <c r="GN56" s="27"/>
      <c r="GO56" s="27"/>
      <c r="GP56" s="27"/>
      <c r="GQ56" s="27"/>
      <c r="GR56" s="27"/>
      <c r="GS56" s="27"/>
      <c r="GT56" s="27"/>
      <c r="GU56" s="27"/>
      <c r="GV56" s="27"/>
      <c r="GW56" s="27"/>
      <c r="GX56" s="27"/>
      <c r="GY56" s="27"/>
      <c r="GZ56" s="27"/>
      <c r="HA56" s="27"/>
      <c r="HB56" s="27"/>
      <c r="HC56" s="27"/>
      <c r="HD56" s="27"/>
      <c r="HE56" s="27"/>
      <c r="HF56" s="27"/>
      <c r="HG56" s="27"/>
      <c r="HH56" s="27"/>
      <c r="HI56" s="27"/>
      <c r="HJ56" s="27"/>
      <c r="HK56" s="27"/>
      <c r="HL56" s="27"/>
      <c r="HM56" s="27"/>
      <c r="HN56" s="27"/>
      <c r="HO56" s="27"/>
      <c r="HP56" s="27"/>
      <c r="HQ56" s="27"/>
      <c r="HR56" s="27"/>
      <c r="HS56" s="27"/>
      <c r="HT56" s="27"/>
      <c r="HU56" s="27"/>
      <c r="HV56" s="27"/>
      <c r="HW56" s="27"/>
      <c r="HX56" s="27"/>
      <c r="HY56" s="27"/>
      <c r="HZ56" s="27"/>
      <c r="IA56" s="27"/>
      <c r="IB56" s="27"/>
      <c r="IC56" s="27"/>
      <c r="ID56" s="27"/>
      <c r="IE56" s="27"/>
      <c r="IF56" s="27"/>
      <c r="IG56" s="27"/>
      <c r="IH56" s="27"/>
      <c r="II56" s="27"/>
      <c r="IJ56" s="27"/>
      <c r="IK56" s="27"/>
      <c r="IL56" s="27"/>
      <c r="IM56" s="27"/>
      <c r="IN56" s="27"/>
    </row>
    <row ht="11.25" customHeight="1" r="57" spans="1:248">
      <c r="A57" s="27"/>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27"/>
      <c r="DY57" s="27"/>
      <c r="DZ57" s="27"/>
      <c r="EA57" s="27"/>
      <c r="EB57" s="27"/>
      <c r="EC57" s="27"/>
      <c r="ED57" s="27"/>
      <c r="EE57" s="27"/>
      <c r="EF57" s="27"/>
      <c r="EG57" s="27"/>
      <c r="EH57" s="27"/>
      <c r="EI57" s="27"/>
      <c r="EJ57" s="27"/>
      <c r="EK57" s="27"/>
      <c r="EL57" s="27"/>
      <c r="EM57" s="27"/>
      <c r="EN57" s="27"/>
      <c r="EO57" s="27"/>
      <c r="EP57" s="27"/>
      <c r="EQ57" s="27"/>
      <c r="ER57" s="27"/>
      <c r="ES57" s="27"/>
      <c r="ET57" s="27"/>
      <c r="EU57" s="27"/>
      <c r="EV57" s="27"/>
      <c r="EW57" s="27"/>
      <c r="EX57" s="27"/>
      <c r="EY57" s="27"/>
      <c r="EZ57" s="27"/>
      <c r="FA57" s="27"/>
      <c r="FB57" s="27"/>
      <c r="FC57" s="27"/>
      <c r="FD57" s="27"/>
      <c r="FE57" s="27"/>
      <c r="FF57" s="27"/>
      <c r="FG57" s="27"/>
      <c r="FH57" s="27"/>
      <c r="FI57" s="27"/>
      <c r="FJ57" s="27"/>
      <c r="FK57" s="27"/>
      <c r="FL57" s="27"/>
      <c r="FM57" s="27"/>
      <c r="FN57" s="27"/>
      <c r="FO57" s="27"/>
      <c r="FP57" s="27"/>
      <c r="FQ57" s="27"/>
      <c r="FR57" s="27"/>
      <c r="FS57" s="27"/>
      <c r="FT57" s="27"/>
      <c r="FU57" s="27"/>
      <c r="FV57" s="27"/>
      <c r="FW57" s="27"/>
      <c r="FX57" s="27"/>
      <c r="FY57" s="27"/>
      <c r="FZ57" s="27"/>
      <c r="GA57" s="27"/>
      <c r="GB57" s="27"/>
      <c r="GC57" s="27"/>
      <c r="GD57" s="27"/>
      <c r="GE57" s="27"/>
      <c r="GF57" s="27"/>
      <c r="GG57" s="27"/>
      <c r="GH57" s="27"/>
      <c r="GI57" s="27"/>
      <c r="GJ57" s="27"/>
      <c r="GK57" s="27"/>
      <c r="GL57" s="27"/>
      <c r="GM57" s="27"/>
      <c r="GN57" s="27"/>
      <c r="GO57" s="27"/>
      <c r="GP57" s="27"/>
      <c r="GQ57" s="27"/>
      <c r="GR57" s="27"/>
      <c r="GS57" s="27"/>
      <c r="GT57" s="27"/>
      <c r="GU57" s="27"/>
      <c r="GV57" s="27"/>
      <c r="GW57" s="27"/>
      <c r="GX57" s="27"/>
      <c r="GY57" s="27"/>
      <c r="GZ57" s="27"/>
      <c r="HA57" s="27"/>
      <c r="HB57" s="27"/>
      <c r="HC57" s="27"/>
      <c r="HD57" s="27"/>
      <c r="HE57" s="27"/>
      <c r="HF57" s="27"/>
      <c r="HG57" s="27"/>
      <c r="HH57" s="27"/>
      <c r="HI57" s="27"/>
      <c r="HJ57" s="27"/>
      <c r="HK57" s="27"/>
      <c r="HL57" s="27"/>
      <c r="HM57" s="27"/>
      <c r="HN57" s="27"/>
      <c r="HO57" s="27"/>
      <c r="HP57" s="27"/>
      <c r="HQ57" s="27"/>
      <c r="HR57" s="27"/>
      <c r="HS57" s="27"/>
      <c r="HT57" s="27"/>
      <c r="HU57" s="27"/>
      <c r="HV57" s="27"/>
      <c r="HW57" s="27"/>
      <c r="HX57" s="27"/>
      <c r="HY57" s="27"/>
      <c r="HZ57" s="27"/>
      <c r="IA57" s="27"/>
      <c r="IB57" s="27"/>
      <c r="IC57" s="27"/>
      <c r="ID57" s="27"/>
      <c r="IE57" s="27"/>
      <c r="IF57" s="27"/>
      <c r="IG57" s="27"/>
      <c r="IH57" s="27"/>
      <c r="II57" s="27"/>
      <c r="IJ57" s="27"/>
      <c r="IK57" s="27"/>
      <c r="IL57" s="27"/>
      <c r="IM57" s="27"/>
      <c r="IN57" s="27"/>
    </row>
    <row ht="11.25" customHeight="1" r="58" spans="1:248">
      <c r="A58" s="27"/>
      <c r="B58" s="27"/>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27"/>
      <c r="GQ58" s="27"/>
      <c r="GR58" s="27"/>
      <c r="GS58" s="27"/>
      <c r="GT58" s="27"/>
      <c r="GU58" s="27"/>
      <c r="GV58" s="27"/>
      <c r="GW58" s="27"/>
      <c r="GX58" s="27"/>
      <c r="GY58" s="27"/>
      <c r="GZ58" s="27"/>
      <c r="HA58" s="27"/>
      <c r="HB58" s="27"/>
      <c r="HC58" s="27"/>
      <c r="HD58" s="27"/>
      <c r="HE58" s="27"/>
      <c r="HF58" s="27"/>
      <c r="HG58" s="27"/>
      <c r="HH58" s="27"/>
      <c r="HI58" s="27"/>
      <c r="HJ58" s="27"/>
      <c r="HK58" s="27"/>
      <c r="HL58" s="27"/>
      <c r="HM58" s="27"/>
      <c r="HN58" s="27"/>
      <c r="HO58" s="27"/>
      <c r="HP58" s="27"/>
      <c r="HQ58" s="27"/>
      <c r="HR58" s="27"/>
      <c r="HS58" s="27"/>
      <c r="HT58" s="27"/>
      <c r="HU58" s="27"/>
      <c r="HV58" s="27"/>
      <c r="HW58" s="27"/>
      <c r="HX58" s="27"/>
      <c r="HY58" s="27"/>
      <c r="HZ58" s="27"/>
      <c r="IA58" s="27"/>
      <c r="IB58" s="27"/>
      <c r="IC58" s="27"/>
      <c r="ID58" s="27"/>
      <c r="IE58" s="27"/>
      <c r="IF58" s="27"/>
      <c r="IG58" s="27"/>
      <c r="IH58" s="27"/>
      <c r="II58" s="27"/>
      <c r="IJ58" s="27"/>
      <c r="IK58" s="27"/>
      <c r="IL58" s="27"/>
      <c r="IM58" s="27"/>
      <c r="IN58" s="27"/>
    </row>
    <row ht="11.25" customHeight="1" r="59" spans="1:248">
      <c r="A59" s="27"/>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row>
  </sheetData>
  <sheetProtection formatCells="0" formatColumns="0" formatRows="0"/>
  <mergeCells count="7">
    <mergeCell ref="A2:J2"/>
    <mergeCell ref="J5:J6"/>
    <mergeCell ref="D5:H5"/>
    <mergeCell ref="I5:I6"/>
    <mergeCell ref="A5:A6"/>
    <mergeCell ref="B5:B6"/>
    <mergeCell ref="C5:C6"/>
  </mergeCells>
  <phoneticPr fontId="1" type="noConversion"/>
  <printOptions horizontalCentered="1"/>
  <pageMargins left="0.62992125984251968" right="0.62992125984251968" top="0.61" bottom="0.78740157480314965" header="0.39370078740157483" footer="0.39370078740157483"/>
  <pageSetup paperSize="9" scale="85" fitToHeight="100" orientation="landscape" horizontalDpi="1200" verticalDpi="1200" r:id="rId1"/>
  <headerFooter alignWithMargins="0"/>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pageSetUpPr fitToPage="1"/>
  </sheetPr>
  <sheetViews>
    <sheetView showGridLines="0" topLeftCell="B1" workbookViewId="0" showZeros="0">
      <selection pane="topLeft" activeCell="I6" sqref="I6"/>
    </sheetView>
  </sheetViews>
  <sheetFormatPr baseColWidth="8" defaultRowHeight="14"/>
  <cols>
    <col min="2" max="16" width="13.875" customWidth="1"/>
    <col min="17" max="17" width="20.5" customWidth="1"/>
  </cols>
  <sheetData>
    <row ht="14.25" customHeight="1" r="1" spans="1:17">
      <c r="A1" s="7" t="s">
        <v>128</v>
      </c>
      <c r="B1" s="7"/>
      <c r="C1" s="7"/>
      <c r="D1" s="7"/>
      <c r="E1" s="7"/>
      <c r="F1" s="7"/>
      <c r="G1" s="7"/>
      <c r="H1" s="7"/>
    </row>
    <row ht="22.5" customHeight="1" r="2" spans="1:17">
      <c r="B2" s="187" t="s">
        <v>216</v>
      </c>
      <c r="C2" s="187"/>
      <c r="D2" s="187"/>
      <c r="E2" s="187"/>
      <c r="F2" s="187"/>
      <c r="G2" s="187"/>
      <c r="H2" s="187"/>
      <c r="I2" s="187"/>
      <c r="J2" s="187"/>
      <c r="K2" s="187"/>
      <c r="L2" s="187"/>
      <c r="M2" s="187"/>
      <c r="N2" s="187"/>
      <c r="O2" s="187"/>
      <c r="P2" s="187"/>
    </row>
    <row ht="14.25" customHeight="1" r="3" spans="1:17"/>
    <row ht="25.5" customHeight="1" r="4" spans="1:17">
      <c r="A4" s="183" t="s">
        <v>55</v>
      </c>
      <c r="B4" s="185" t="s">
        <v>46</v>
      </c>
      <c r="C4" s="185" t="s">
        <v>56</v>
      </c>
      <c r="D4" s="185" t="s">
        <v>54</v>
      </c>
      <c r="E4" s="185" t="s">
        <v>57</v>
      </c>
      <c r="F4" s="185" t="s">
        <v>58</v>
      </c>
      <c r="G4" s="185" t="s">
        <v>59</v>
      </c>
      <c r="H4" s="185" t="s">
        <v>60</v>
      </c>
      <c r="I4" s="185" t="s">
        <v>61</v>
      </c>
      <c r="J4" s="191" t="s">
        <v>47</v>
      </c>
      <c r="K4" s="188" t="s">
        <v>199</v>
      </c>
      <c r="L4" s="189"/>
      <c r="M4" s="189"/>
      <c r="N4" s="189"/>
      <c r="O4" s="189"/>
      <c r="P4" s="190"/>
      <c r="Q4" s="183" t="s">
        <v>62</v>
      </c>
    </row>
    <row ht="54.75" customHeight="1" r="5" spans="1:17">
      <c r="A5" s="184"/>
      <c r="B5" s="186"/>
      <c r="C5" s="186"/>
      <c r="D5" s="186"/>
      <c r="E5" s="186"/>
      <c r="F5" s="186"/>
      <c r="G5" s="186"/>
      <c r="H5" s="186"/>
      <c r="I5" s="186"/>
      <c r="J5" s="192"/>
      <c r="K5" s="67" t="s">
        <v>48</v>
      </c>
      <c r="L5" s="68" t="s">
        <v>49</v>
      </c>
      <c r="M5" s="68" t="s">
        <v>50</v>
      </c>
      <c r="N5" s="68" t="s">
        <v>53</v>
      </c>
      <c r="O5" s="68" t="s">
        <v>51</v>
      </c>
      <c r="P5" s="68" t="s">
        <v>52</v>
      </c>
      <c r="Q5" s="184"/>
    </row>
    <row ht="21" customHeight="1" r="6" spans="1:17" s="83" customFormat="1">
      <c r="A6" s="105"/>
      <c r="B6" s="106"/>
      <c r="C6" s="107"/>
      <c r="D6" s="106"/>
      <c r="E6" s="103"/>
      <c r="F6" s="108"/>
      <c r="G6" s="106"/>
      <c r="H6" s="106"/>
      <c r="I6" s="106"/>
      <c r="J6" s="109">
        <f>SUM(K6:P6)</f>
        <v>0</v>
      </c>
      <c r="K6" s="109"/>
      <c r="L6" s="109"/>
      <c r="M6" s="109"/>
      <c r="N6" s="109"/>
      <c r="O6" s="109"/>
      <c r="P6" s="109"/>
      <c r="Q6" s="110"/>
    </row>
    <row r="10" spans="1:17">
      <c r="B10" s="202" t="s">
        <v>233</v>
      </c>
      <c r="C10" s="202"/>
    </row>
  </sheetData>
  <sheetProtection formatCells="0" formatColumns="0" formatRows="0"/>
  <mergeCells count="14">
    <mergeCell ref="B10:C10"/>
    <mergeCell ref="B2:P2"/>
    <mergeCell ref="G4:G5"/>
    <mergeCell ref="K4:P4"/>
    <mergeCell ref="J4:J5"/>
    <mergeCell ref="Q4:Q5"/>
    <mergeCell ref="F4:F5"/>
    <mergeCell ref="H4:H5"/>
    <mergeCell ref="I4:I5"/>
    <mergeCell ref="A4:A5"/>
    <mergeCell ref="B4:B5"/>
    <mergeCell ref="C4:C5"/>
    <mergeCell ref="D4:D5"/>
    <mergeCell ref="E4:E5"/>
  </mergeCells>
  <phoneticPr fontId="1" type="noConversion"/>
  <pageMargins left="0.75" right="0.75" top="1" bottom="1" header="0.5" footer="0.5"/>
  <pageSetup paperSize="9" scale="58" orientation="landscape" r:id="rId1"/>
  <headerFooter alignWithMargins="0"/>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Views>
    <sheetView workbookViewId="0">
      <selection pane="topLeft" activeCell="A1"/>
    </sheetView>
  </sheetViews>
  <sheetFormatPr baseColWidth="8" defaultRowHeight="14"/>
  <sheetData>
</sheetData>
  <phoneticPr fontId="38"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6</vt:i4>
      </vt:variant>
    </vt:vector>
  </HeadingPairs>
  <TitlesOfParts>
    <vt:vector size="22" baseType="lpstr">
      <vt:lpstr>表皮</vt:lpstr>
      <vt:lpstr>1部门收支总表</vt:lpstr>
      <vt:lpstr>2部门收入总表</vt:lpstr>
      <vt:lpstr>3部门支出总表</vt:lpstr>
      <vt:lpstr>4财政拨款收支总表</vt:lpstr>
      <vt:lpstr>5一般公共预算支出表</vt:lpstr>
      <vt:lpstr>6政府预算经济分类情况表</vt:lpstr>
      <vt:lpstr>7一般公共预算基本支出表</vt:lpstr>
      <vt:lpstr>8省提前告知专项支出表</vt:lpstr>
      <vt:lpstr>9政府性基金预算支出表</vt:lpstr>
      <vt:lpstr>10项目支出明细表</vt:lpstr>
      <vt:lpstr>11项目支出表（偿债）</vt:lpstr>
      <vt:lpstr>12“三公”经费支出预算表</vt:lpstr>
      <vt:lpstr>13政府采购表</vt:lpstr>
      <vt:lpstr>14政府购买服务表</vt:lpstr>
      <vt:lpstr>Sheet1</vt:lpstr>
      <vt:lpstr>'10项目支出明细表'!Print_Area</vt:lpstr>
      <vt:lpstr>'14政府购买服务表'!Print_Area</vt:lpstr>
      <vt:lpstr>'8省提前告知专项支出表'!Print_Area</vt:lpstr>
      <vt:lpstr>'10项目支出明细表'!Print_Titles</vt:lpstr>
      <vt:lpstr>'14政府购买服务表'!Print_Titles</vt:lpstr>
      <vt:lpstr>'8省提前告知专项支出表'!Print_Titles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孙莹</cp:lastModifiedBy>
  <cp:lastPrinted>2018-01-10T06:41:14Z</cp:lastPrinted>
  <dcterms:created xsi:type="dcterms:W3CDTF">1996-12-17T01:32:42Z</dcterms:created>
  <dcterms:modified xsi:type="dcterms:W3CDTF">2020-01-22T08:48:18Z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3026156</vt:i4>
  </property>
</Properties>
</file>