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90" tabRatio="602" firstSheet="8" activeTab="8"/>
  </bookViews>
  <sheets>
    <sheet name="表皮" sheetId="9" r:id="rId1"/>
    <sheet name="1部门收支总表" sheetId="1" r:id="rId2"/>
    <sheet name="2部门收入总表" sheetId="19" r:id="rId3"/>
    <sheet name="3部门支出总表" sheetId="23" r:id="rId4"/>
    <sheet name="4财政拨款收支总表" sheetId="24" r:id="rId5"/>
    <sheet name="5一般公共预算支出表" sheetId="25" r:id="rId6"/>
    <sheet name="6政府预算经济分类情况表" sheetId="37" r:id="rId7"/>
    <sheet name="7一般公共预算基本支出表" sheetId="27" r:id="rId8"/>
    <sheet name="8省提前告知专项支出表" sheetId="30" r:id="rId9"/>
    <sheet name="9政府性基金预算支出表" sheetId="26" r:id="rId10"/>
    <sheet name="10项目支出明细表" sheetId="32" r:id="rId11"/>
    <sheet name="11项目支出表（偿债）" sheetId="28" r:id="rId12"/>
    <sheet name="12“三公”经费支出预算表" sheetId="34" r:id="rId13"/>
    <sheet name="13政府采购表" sheetId="12" r:id="rId14"/>
    <sheet name="14政府购买服务表" sheetId="35" r:id="rId15"/>
    <sheet name="Sheet1" sheetId="38" r:id="rId16"/>
  </sheets>
  <externalReferences>
    <externalReference r:id="rId17"/>
  </externalReferences>
  <definedNames>
    <definedName name="_xlnm.Print_Area" localSheetId="10">'10项目支出明细表'!$A$1:$L$12</definedName>
    <definedName name="_xlnm.Print_Area" localSheetId="14">'14政府购买服务表'!$B$1:$P$5</definedName>
    <definedName name="_xlnm.Print_Area" localSheetId="8">'8省提前告知专项支出表'!$A$1:$G$7</definedName>
    <definedName name="_xlnm.Print_Area">#N/A</definedName>
    <definedName name="_xlnm.Print_Titles" localSheetId="10">'10项目支出明细表'!$1:$6</definedName>
    <definedName name="_xlnm.Print_Titles" localSheetId="14">'14政府购买服务表'!$1:$5</definedName>
    <definedName name="_xlnm.Print_Titles" localSheetId="8">'8省提前告知专项支出表'!$1:$7</definedName>
    <definedName name="_xlnm.Print_Titles">#N/A</definedName>
    <definedName name="Z_F3E756D0_37BF_413B_B4A8_93A201DE2E9C_.wvu.PrintTitles" localSheetId="13" hidden="1">'13政府采购表'!$2:$6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[1]财政拨款细3!$A$1:$IV$5</definedName>
    <definedName name="Z_F3E756D0_37BF_413B_B4A8_93A201DE2E9C_.wvu.PrintTitles" localSheetId="9" hidden="1">[1]财政拨款细3!$A$1:$IV$5</definedName>
    <definedName name="Z_F3E756D0_37BF_413B_B4A8_93A201DE2E9C_.wvu.PrintTitles" hidden="1">#REF!</definedName>
  </definedNames>
  <calcPr calcId="144525"/>
</workbook>
</file>

<file path=xl/comments1.xml><?xml version="1.0" encoding="utf-8"?>
<comments xmlns="http://schemas.openxmlformats.org/spreadsheetml/2006/main">
  <authors>
    <author>Administrator</author>
  </authors>
  <commentList>
    <comment ref="K12"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<sst xmlns="http://schemas.openxmlformats.org/spreadsheetml/2006/main" count="332" uniqueCount="221">
  <si>
    <t xml:space="preserve">2020年调兵山市卫生健康局部门预算公开报表  </t>
  </si>
  <si>
    <t xml:space="preserve"> </t>
  </si>
  <si>
    <t>附表1：</t>
  </si>
  <si>
    <t xml:space="preserve">    2020年调兵山市卫生健康局部门收支预算总表</t>
  </si>
  <si>
    <t>单位：万元</t>
  </si>
  <si>
    <t>单位名称</t>
  </si>
  <si>
    <t>合计</t>
  </si>
  <si>
    <t>一般公共预算拨款收入</t>
  </si>
  <si>
    <t>政府性基金收入</t>
  </si>
  <si>
    <t>纳入专户管理的行政事业性收费收入</t>
  </si>
  <si>
    <t>上年结转收入</t>
  </si>
  <si>
    <t>支出预算</t>
  </si>
  <si>
    <t>小计</t>
  </si>
  <si>
    <t>财政拨款（补助）收入</t>
  </si>
  <si>
    <t>纳入预算管理的行政事业性收费收入</t>
  </si>
  <si>
    <t>专项收入</t>
  </si>
  <si>
    <t>提前告知专项</t>
  </si>
  <si>
    <t>工资福利支出</t>
  </si>
  <si>
    <t>商品和服务支出</t>
  </si>
  <si>
    <t>对个人和家庭的补助支出</t>
  </si>
  <si>
    <t>项目支出</t>
  </si>
  <si>
    <t>调兵山市卫生健康局</t>
  </si>
  <si>
    <t>附表2：</t>
  </si>
  <si>
    <t>2020年调兵山市卫生健康局部门收入预算总表</t>
  </si>
  <si>
    <t xml:space="preserve"> 单位：万元</t>
  </si>
  <si>
    <t>科目名称（类/款/项）</t>
  </si>
  <si>
    <t>机关事业单位基本养老保险缴费支出 （2080505）</t>
  </si>
  <si>
    <t>行政运行 （2100101）</t>
  </si>
  <si>
    <t>一般行政管理事务 （2100102）</t>
  </si>
  <si>
    <t>其他卫生健康管理事务支出 （2100199）</t>
  </si>
  <si>
    <t>基本公共卫生服务 （2100408）</t>
  </si>
  <si>
    <t>计划生育服务 （2100717）</t>
  </si>
  <si>
    <t>附表3：</t>
  </si>
  <si>
    <t>2020年调兵山市卫生健康局部门支出预算总表</t>
  </si>
  <si>
    <t>基本支出</t>
  </si>
  <si>
    <t>附表4：</t>
  </si>
  <si>
    <t>2020年调兵山市卫生健康局部门财政拨款收支预算总表</t>
  </si>
  <si>
    <t>收            入</t>
  </si>
  <si>
    <t>支                  出</t>
  </si>
  <si>
    <t>项                    目</t>
  </si>
  <si>
    <r>
      <rPr>
        <b/>
        <sz val="9"/>
        <rFont val="宋体"/>
        <charset val="134"/>
      </rPr>
      <t>2</t>
    </r>
    <r>
      <rPr>
        <b/>
        <sz val="9"/>
        <rFont val="宋体"/>
        <charset val="134"/>
      </rPr>
      <t>020</t>
    </r>
    <r>
      <rPr>
        <b/>
        <sz val="9"/>
        <rFont val="宋体"/>
        <charset val="134"/>
      </rPr>
      <t>年预算数</t>
    </r>
  </si>
  <si>
    <t>项   目（按支出功能科目分类）</t>
  </si>
  <si>
    <t>一、一般公共预算拨款收入</t>
  </si>
  <si>
    <t xml:space="preserve">    一、一般公共服务</t>
  </si>
  <si>
    <t>1、财政拨款（补助）收入</t>
  </si>
  <si>
    <t xml:space="preserve">    二、外交支出</t>
  </si>
  <si>
    <t>2、纳入预算管理的行政事业性收费收入</t>
  </si>
  <si>
    <t xml:space="preserve">    三、国防支出</t>
  </si>
  <si>
    <t>3、专项收入</t>
  </si>
  <si>
    <t xml:space="preserve">    四、公共安全支出</t>
  </si>
  <si>
    <t xml:space="preserve">4、其他收入 </t>
  </si>
  <si>
    <t xml:space="preserve">    五、教育支出</t>
  </si>
  <si>
    <t>5、提前告知专项</t>
  </si>
  <si>
    <t xml:space="preserve">    六、科学技术支出</t>
  </si>
  <si>
    <t>二、政府性基金预算拨款收入</t>
  </si>
  <si>
    <t xml:space="preserve">    七、文化体育与传媒支出</t>
  </si>
  <si>
    <t xml:space="preserve">    八、社会保障和就业支出</t>
  </si>
  <si>
    <t xml:space="preserve">    九、社会保险基金支出</t>
  </si>
  <si>
    <t xml:space="preserve">    十、卫生健康支出</t>
  </si>
  <si>
    <t xml:space="preserve">    十一、节能环保支出</t>
  </si>
  <si>
    <t xml:space="preserve">    十二、城乡社区事务</t>
  </si>
  <si>
    <t xml:space="preserve">    十三、农林水支出</t>
  </si>
  <si>
    <t xml:space="preserve">    十四、交通运输支出</t>
  </si>
  <si>
    <t xml:space="preserve">    十五、资源勘探电力信息等支出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</si>
  <si>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</si>
  <si>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</si>
  <si>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</si>
  <si>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</si>
  <si>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</si>
  <si>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</si>
  <si>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</si>
  <si>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t>
  </si>
  <si>
    <t xml:space="preserve">    二十七、预备费</t>
  </si>
  <si>
    <t xml:space="preserve">    二十九、其他支出</t>
  </si>
  <si>
    <t xml:space="preserve">    二三十、转移性支出</t>
  </si>
  <si>
    <t xml:space="preserve">    二三一、债务还本支出</t>
  </si>
  <si>
    <t xml:space="preserve">    二三二、债务付息支出</t>
  </si>
  <si>
    <t xml:space="preserve">    二三三、债务发行费用</t>
  </si>
  <si>
    <t>本  年  收  入  合  计</t>
  </si>
  <si>
    <t>本  年  支  出  合  计</t>
  </si>
  <si>
    <t xml:space="preserve">  上年结转收入</t>
  </si>
  <si>
    <t xml:space="preserve">  结转下年支出</t>
  </si>
  <si>
    <t xml:space="preserve">      其中:一般公共预算拨款收入结转</t>
  </si>
  <si>
    <t>收      入      总      计</t>
  </si>
  <si>
    <t>支　　　出　　　总　　　计</t>
  </si>
  <si>
    <t>附表5：</t>
  </si>
  <si>
    <t>2020年调兵山市卫生健康局部门一般公共预算支出表</t>
  </si>
  <si>
    <t>附表6：</t>
  </si>
  <si>
    <t>2020年调兵山市卫生健康局部门政府预算经济分类情况表</t>
  </si>
  <si>
    <t>预算科目名称</t>
  </si>
  <si>
    <t>机关工资福利支出</t>
  </si>
  <si>
    <t xml:space="preserve">  住房公积金</t>
  </si>
  <si>
    <t xml:space="preserve">  工资奖金津补贴</t>
  </si>
  <si>
    <t xml:space="preserve">  社会保障缴费</t>
  </si>
  <si>
    <t>机关商品和服务支出</t>
  </si>
  <si>
    <t xml:space="preserve">  会议费</t>
  </si>
  <si>
    <t xml:space="preserve">  办公经费</t>
  </si>
  <si>
    <t xml:space="preserve">  公务用车运行维护费</t>
  </si>
  <si>
    <t xml:space="preserve">  其他商品和服务支出</t>
  </si>
  <si>
    <t xml:space="preserve">  培训费</t>
  </si>
  <si>
    <t xml:space="preserve">  公务接待费</t>
  </si>
  <si>
    <t>对个人和家庭的补助</t>
  </si>
  <si>
    <t xml:space="preserve">  社会福利和救助</t>
  </si>
  <si>
    <t xml:space="preserve">  其他对个人和家庭补助</t>
  </si>
  <si>
    <t xml:space="preserve">  离退休费</t>
  </si>
  <si>
    <t>附表7：</t>
  </si>
  <si>
    <t>2020年调兵山市卫生健康局部门一般公共预算基本支出表</t>
  </si>
  <si>
    <t>科目名称</t>
  </si>
  <si>
    <r>
      <rPr>
        <sz val="10"/>
        <rFont val="宋体"/>
        <charset val="134"/>
      </rPr>
      <t>2</t>
    </r>
    <r>
      <rPr>
        <sz val="10"/>
        <rFont val="宋体"/>
        <charset val="134"/>
      </rPr>
      <t>020年基本支出</t>
    </r>
  </si>
  <si>
    <t>合  计</t>
  </si>
  <si>
    <t>人员经费</t>
  </si>
  <si>
    <t>公用经费</t>
  </si>
  <si>
    <t>经济科目款名称</t>
  </si>
  <si>
    <t>基本工资</t>
  </si>
  <si>
    <t>津贴补贴</t>
  </si>
  <si>
    <t>在职人员取暖费</t>
  </si>
  <si>
    <t>奖金</t>
  </si>
  <si>
    <t>机关事业单位基本要老保险缴费</t>
  </si>
  <si>
    <t>职业年金缴费</t>
  </si>
  <si>
    <t>城镇职工基本医疗保险缴费</t>
  </si>
  <si>
    <t>公务员医疗补助</t>
  </si>
  <si>
    <t>工伤保险</t>
  </si>
  <si>
    <t>失业保险</t>
  </si>
  <si>
    <t>生育保险</t>
  </si>
  <si>
    <t>大额医保</t>
  </si>
  <si>
    <t>住房公积金</t>
  </si>
  <si>
    <t>聘用人员工资</t>
  </si>
  <si>
    <t>其他工资福利支出</t>
  </si>
  <si>
    <t>办公费</t>
  </si>
  <si>
    <t>印刷费</t>
  </si>
  <si>
    <t>水费</t>
  </si>
  <si>
    <t>电费</t>
  </si>
  <si>
    <t>邮电费</t>
  </si>
  <si>
    <t>办公取暖费</t>
  </si>
  <si>
    <t>物业管理费</t>
  </si>
  <si>
    <t>差旅费</t>
  </si>
  <si>
    <t>因公出国（境）费用</t>
  </si>
  <si>
    <t>维修（护）费</t>
  </si>
  <si>
    <t>租赁费</t>
  </si>
  <si>
    <t>会议费</t>
  </si>
  <si>
    <t>培训费</t>
  </si>
  <si>
    <t>公务接待费</t>
  </si>
  <si>
    <t>劳务费</t>
  </si>
  <si>
    <t>工会经费</t>
  </si>
  <si>
    <t>燃油费</t>
  </si>
  <si>
    <t>交强险</t>
  </si>
  <si>
    <t>理赔险</t>
  </si>
  <si>
    <t>其他交通费用</t>
  </si>
  <si>
    <t>离休人员公用经费</t>
  </si>
  <si>
    <t>退休人员公用经费</t>
  </si>
  <si>
    <t>离休人员特需费</t>
  </si>
  <si>
    <t>其他商品和服务支出</t>
  </si>
  <si>
    <t>离休费</t>
  </si>
  <si>
    <t>离休人员取暖费</t>
  </si>
  <si>
    <t>退休费</t>
  </si>
  <si>
    <t>退休人员取暖费</t>
  </si>
  <si>
    <t>退职（役）费</t>
  </si>
  <si>
    <t>抚恤金</t>
  </si>
  <si>
    <t>生活补助</t>
  </si>
  <si>
    <t>遗属补助</t>
  </si>
  <si>
    <t>奖励金</t>
  </si>
  <si>
    <t>托费</t>
  </si>
  <si>
    <t>其他对个人和家庭的补助</t>
  </si>
  <si>
    <t>附表8：</t>
  </si>
  <si>
    <t>2020年调兵山市卫生健康局省提前告知专项支出表</t>
  </si>
  <si>
    <t>备注：空表公示</t>
  </si>
  <si>
    <t>附表9：</t>
  </si>
  <si>
    <t>2020年调兵山市卫生健康局部门政府性基金预算支出表</t>
  </si>
  <si>
    <t>附表10：</t>
  </si>
  <si>
    <t xml:space="preserve">2020年调兵山市卫生健康局部门项目支出预算明细表           
</t>
  </si>
  <si>
    <t>部门(单位)名称</t>
  </si>
  <si>
    <t>纳入专户管理的行政事业性收费收</t>
  </si>
  <si>
    <t>项目绩效目标</t>
  </si>
  <si>
    <t>罚没款</t>
  </si>
  <si>
    <t>使全市诊所在医疗管理上更加规范化。</t>
  </si>
  <si>
    <t>健康教育人均0.2元</t>
  </si>
  <si>
    <t>促进健康教育健康发展。</t>
  </si>
  <si>
    <t>中心户长工资</t>
  </si>
  <si>
    <t>全市计划生育中心户长90人，每人每年400元，共计3.6万元。</t>
  </si>
  <si>
    <t>基本共卫生服务县级配套补助</t>
  </si>
  <si>
    <t>提高基本公共卫生服务项目均等化水平，规范公共卫生服务行为，推进基本公共卫生服务项目开展，全面完成2年度基本公共卫生服务项目的各项任务指标。</t>
  </si>
  <si>
    <t>计划生育奖特扶县级配套</t>
  </si>
  <si>
    <t>目标1：实施农村计划生育家庭奖励制度，解决农村独生子女和双女户家庭的养老问题，提高家庭发展能力。</t>
  </si>
  <si>
    <r>
      <rPr>
        <sz val="12"/>
        <rFont val="宋体"/>
        <charset val="134"/>
      </rPr>
      <t>附表1</t>
    </r>
    <r>
      <rPr>
        <sz val="12"/>
        <rFont val="宋体"/>
        <charset val="134"/>
      </rPr>
      <t>1</t>
    </r>
    <r>
      <rPr>
        <sz val="12"/>
        <rFont val="宋体"/>
        <charset val="134"/>
      </rPr>
      <t>：</t>
    </r>
  </si>
  <si>
    <t>2020年调兵山市卫生健康局部门债务支出预算情况表</t>
  </si>
  <si>
    <t>项目名称</t>
  </si>
  <si>
    <t>项目内容</t>
  </si>
  <si>
    <t>附表12：</t>
  </si>
  <si>
    <t>2020年调兵山市卫生健康局部门一般公共预算“三公”经费支出情况表</t>
  </si>
  <si>
    <t>项        目</t>
  </si>
  <si>
    <r>
      <rPr>
        <b/>
        <sz val="10"/>
        <rFont val="宋体"/>
        <charset val="134"/>
      </rPr>
      <t>2</t>
    </r>
    <r>
      <rPr>
        <b/>
        <sz val="10"/>
        <rFont val="宋体"/>
        <charset val="134"/>
      </rPr>
      <t>019</t>
    </r>
    <r>
      <rPr>
        <b/>
        <sz val="10"/>
        <rFont val="宋体"/>
        <charset val="134"/>
      </rPr>
      <t>年预算数</t>
    </r>
  </si>
  <si>
    <r>
      <rPr>
        <b/>
        <sz val="10"/>
        <rFont val="宋体"/>
        <charset val="134"/>
      </rPr>
      <t>2</t>
    </r>
    <r>
      <rPr>
        <b/>
        <sz val="10"/>
        <rFont val="宋体"/>
        <charset val="134"/>
      </rPr>
      <t>020</t>
    </r>
    <r>
      <rPr>
        <b/>
        <sz val="10"/>
        <rFont val="宋体"/>
        <charset val="134"/>
      </rPr>
      <t>年预算数</t>
    </r>
  </si>
  <si>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</si>
  <si>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</si>
  <si>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</si>
  <si>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</si>
  <si>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</si>
  <si>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</si>
  <si>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r>
      <rPr>
        <sz val="12"/>
        <rFont val="宋体"/>
        <charset val="134"/>
      </rPr>
      <t>附表1</t>
    </r>
    <r>
      <rPr>
        <sz val="12"/>
        <rFont val="宋体"/>
        <charset val="134"/>
      </rPr>
      <t>3</t>
    </r>
    <r>
      <rPr>
        <sz val="12"/>
        <rFont val="宋体"/>
        <charset val="134"/>
      </rPr>
      <t>：</t>
    </r>
  </si>
  <si>
    <t>2020年调兵山市卫生健康局部门政府采购支出预算表</t>
  </si>
  <si>
    <t xml:space="preserve">              单位：万元</t>
  </si>
  <si>
    <t>单位名称科目名称（类/款/项）</t>
  </si>
  <si>
    <r>
      <rPr>
        <sz val="12"/>
        <rFont val="宋体"/>
        <charset val="134"/>
      </rPr>
      <t>附表1</t>
    </r>
    <r>
      <rPr>
        <sz val="12"/>
        <rFont val="宋体"/>
        <charset val="134"/>
      </rPr>
      <t>4</t>
    </r>
    <r>
      <rPr>
        <sz val="12"/>
        <rFont val="宋体"/>
        <charset val="134"/>
      </rPr>
      <t>：</t>
    </r>
  </si>
  <si>
    <t>2020年调兵山市卫生健康局部门财政资金安排的政府购买服务项目支出表</t>
  </si>
  <si>
    <t>归口科室</t>
  </si>
  <si>
    <t>部门名称（含所属单位）</t>
  </si>
  <si>
    <t>功能科目</t>
  </si>
  <si>
    <t>购买服务项目名称</t>
  </si>
  <si>
    <t>购买项目内容</t>
  </si>
  <si>
    <t>购买服务项目类别</t>
  </si>
  <si>
    <t>承接主体</t>
  </si>
  <si>
    <t>购买方式</t>
  </si>
  <si>
    <t>承接主体名称</t>
  </si>
  <si>
    <t>总计</t>
  </si>
  <si>
    <r>
      <rPr>
        <b/>
        <sz val="10"/>
        <rFont val="宋体"/>
        <charset val="134"/>
      </rPr>
      <t>2</t>
    </r>
    <r>
      <rPr>
        <b/>
        <sz val="10"/>
        <rFont val="宋体"/>
        <charset val="134"/>
      </rPr>
      <t>020</t>
    </r>
    <r>
      <rPr>
        <b/>
        <sz val="10"/>
        <rFont val="宋体"/>
        <charset val="134"/>
      </rPr>
      <t>年预算安排</t>
    </r>
  </si>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</sst>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Red]\-#,##0.0"/>
    <numFmt numFmtId="178" formatCode="0_);[Red]\(0\)"/>
    <numFmt numFmtId="179" formatCode="0.00_);[Red]\(0.00\)"/>
    <numFmt numFmtId="180" formatCode="0.00_ "/>
    <numFmt numFmtId="181" formatCode="#,##0.0000"/>
    <numFmt numFmtId="182" formatCode="0.0_);[Red]\(0.0\)"/>
  </numFmts>
  <fonts count="40">
    <font>
      <sz val="12"/>
      <name val="宋体"/>
      <charset val="134"/>
    </font>
    <font>
      <sz val="18"/>
      <name val="黑体"/>
      <charset val="134"/>
    </font>
    <font>
      <b/>
      <sz val="10"/>
      <name val="宋体"/>
      <charset val="134"/>
    </font>
    <font>
      <sz val="9"/>
      <name val="宋体"/>
      <charset val="134"/>
    </font>
    <font>
      <sz val="10"/>
      <name val="宋体"/>
      <charset val="134"/>
    </font>
    <font>
      <b/>
      <sz val="22"/>
      <name val="宋体"/>
      <charset val="134"/>
    </font>
    <font>
      <b/>
      <sz val="12"/>
      <name val="宋体"/>
      <charset val="134"/>
    </font>
    <font>
      <b/>
      <sz val="22"/>
      <color indexed="8"/>
      <name val="宋体"/>
      <charset val="134"/>
    </font>
    <font>
      <b/>
      <sz val="18"/>
      <name val="宋体"/>
      <charset val="134"/>
    </font>
    <font>
      <b/>
      <sz val="20"/>
      <name val="宋体"/>
      <charset val="134"/>
    </font>
    <font>
      <b/>
      <sz val="9"/>
      <name val="宋体"/>
      <charset val="134"/>
    </font>
    <font>
      <sz val="11"/>
      <name val="宋体"/>
      <charset val="134"/>
    </font>
    <font>
      <sz val="11"/>
      <color rgb="FF000000"/>
      <name val="宋体"/>
      <charset val="134"/>
    </font>
    <font>
      <b/>
      <sz val="16"/>
      <name val="宋体"/>
      <charset val="134"/>
    </font>
    <font>
      <b/>
      <sz val="28"/>
      <name val="宋体"/>
      <charset val="134"/>
    </font>
    <font>
      <sz val="22"/>
      <name val="宋体"/>
      <charset val="134"/>
    </font>
    <font>
      <sz val="11"/>
      <color indexed="9"/>
      <name val="宋体"/>
      <charset val="134"/>
    </font>
    <font>
      <sz val="11"/>
      <color theme="1"/>
      <name val="宋体"/>
      <charset val="134"/>
      <scheme val="minor"/>
    </font>
    <font>
      <sz val="11"/>
      <color indexed="8"/>
      <name val="宋体"/>
      <charset val="134"/>
    </font>
    <font>
      <sz val="11"/>
      <color indexed="17"/>
      <name val="宋体"/>
      <charset val="134"/>
    </font>
    <font>
      <sz val="11"/>
      <color indexed="10"/>
      <name val="宋体"/>
      <charset val="134"/>
    </font>
    <font>
      <sz val="11"/>
      <color indexed="20"/>
      <name val="宋体"/>
      <charset val="134"/>
    </font>
    <font>
      <u/>
      <sz val="11"/>
      <color rgb="FF800080"/>
      <name val="宋体"/>
      <charset val="0"/>
      <scheme val="minor"/>
    </font>
    <font>
      <sz val="11"/>
      <color indexed="60"/>
      <name val="宋体"/>
      <charset val="134"/>
    </font>
    <font>
      <b/>
      <sz val="18"/>
      <color indexed="56"/>
      <name val="宋体"/>
      <charset val="134"/>
    </font>
    <font>
      <u/>
      <sz val="11"/>
      <color rgb="FF0000FF"/>
      <name val="宋体"/>
      <charset val="0"/>
      <scheme val="minor"/>
    </font>
    <font>
      <b/>
      <sz val="11"/>
      <color indexed="52"/>
      <name val="宋体"/>
      <charset val="134"/>
    </font>
    <font>
      <sz val="11"/>
      <color indexed="62"/>
      <name val="宋体"/>
      <charset val="134"/>
    </font>
    <font>
      <b/>
      <sz val="15"/>
      <color indexed="56"/>
      <name val="宋体"/>
      <charset val="134"/>
    </font>
    <font>
      <b/>
      <sz val="11"/>
      <color indexed="56"/>
      <name val="宋体"/>
      <charset val="134"/>
    </font>
    <font>
      <i/>
      <sz val="11"/>
      <color indexed="23"/>
      <name val="宋体"/>
      <charset val="134"/>
    </font>
    <font>
      <b/>
      <sz val="13"/>
      <color indexed="56"/>
      <name val="宋体"/>
      <charset val="134"/>
    </font>
    <font>
      <sz val="10"/>
      <name val="Geneva"/>
      <charset val="134"/>
    </font>
    <font>
      <b/>
      <sz val="11"/>
      <color indexed="63"/>
      <name val="宋体"/>
      <charset val="134"/>
    </font>
    <font>
      <b/>
      <sz val="11"/>
      <color indexed="8"/>
      <name val="宋体"/>
      <charset val="134"/>
    </font>
    <font>
      <b/>
      <sz val="11"/>
      <color indexed="9"/>
      <name val="宋体"/>
      <charset val="134"/>
    </font>
    <font>
      <sz val="11"/>
      <color indexed="52"/>
      <name val="宋体"/>
      <charset val="134"/>
    </font>
    <font>
      <sz val="10"/>
      <name val="Arial"/>
      <charset val="134"/>
    </font>
    <font>
      <b/>
      <sz val="9"/>
      <name val="宋体"/>
      <charset val="134"/>
    </font>
    <font>
      <sz val="9"/>
      <name val="宋体"/>
      <charset val="134"/>
    </font>
  </fonts>
  <fills count="27">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indexed="9"/>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30"/>
        <bgColor indexed="64"/>
      </patternFill>
    </fill>
    <fill>
      <patternFill patternType="solid">
        <fgColor indexed="45"/>
        <bgColor indexed="64"/>
      </patternFill>
    </fill>
    <fill>
      <patternFill patternType="solid">
        <fgColor indexed="11"/>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indexed="43"/>
        <bgColor indexed="64"/>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2"/>
        <bgColor indexed="64"/>
      </patternFill>
    </fill>
    <fill>
      <patternFill patternType="solid">
        <fgColor indexed="53"/>
        <bgColor indexed="64"/>
      </patternFill>
    </fill>
    <fill>
      <patternFill patternType="solid">
        <fgColor indexed="31"/>
        <bgColor indexed="64"/>
      </patternFill>
    </fill>
    <fill>
      <patternFill patternType="solid">
        <fgColor indexed="62"/>
        <bgColor indexed="64"/>
      </patternFill>
    </fill>
    <fill>
      <patternFill patternType="solid">
        <fgColor indexed="57"/>
        <bgColor indexed="64"/>
      </patternFill>
    </fill>
    <fill>
      <patternFill patternType="solid">
        <fgColor indexed="26"/>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9">
    <xf numFmtId="0" fontId="0" fillId="0" borderId="0"/>
    <xf numFmtId="42" fontId="17" fillId="0" borderId="0" applyFont="0" applyFill="0" applyBorder="0" applyAlignment="0" applyProtection="0">
      <alignment vertical="center"/>
    </xf>
    <xf numFmtId="0" fontId="18" fillId="8" borderId="0" applyNumberFormat="0" applyBorder="0" applyAlignment="0" applyProtection="0">
      <alignment vertical="center"/>
    </xf>
    <xf numFmtId="0" fontId="27" fillId="19"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1"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16" fillId="11" borderId="0" applyNumberFormat="0" applyBorder="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3" fillId="0" borderId="0">
      <alignment vertical="center"/>
    </xf>
    <xf numFmtId="0" fontId="22" fillId="0" borderId="0" applyNumberFormat="0" applyFill="0" applyBorder="0" applyAlignment="0" applyProtection="0">
      <alignment vertical="center"/>
    </xf>
    <xf numFmtId="0" fontId="3" fillId="25" borderId="16" applyNumberFormat="0" applyFont="0" applyAlignment="0" applyProtection="0">
      <alignment vertical="center"/>
    </xf>
    <xf numFmtId="0" fontId="16" fillId="13"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17" applyNumberFormat="0" applyFill="0" applyAlignment="0" applyProtection="0">
      <alignment vertical="center"/>
    </xf>
    <xf numFmtId="0" fontId="31" fillId="0" borderId="18" applyNumberFormat="0" applyFill="0" applyAlignment="0" applyProtection="0">
      <alignment vertical="center"/>
    </xf>
    <xf numFmtId="0" fontId="3" fillId="0" borderId="0">
      <alignment vertical="center"/>
    </xf>
    <xf numFmtId="0" fontId="16" fillId="9" borderId="0" applyNumberFormat="0" applyBorder="0" applyAlignment="0" applyProtection="0">
      <alignment vertical="center"/>
    </xf>
    <xf numFmtId="0" fontId="29" fillId="0" borderId="19" applyNumberFormat="0" applyFill="0" applyAlignment="0" applyProtection="0">
      <alignment vertical="center"/>
    </xf>
    <xf numFmtId="0" fontId="16" fillId="18" borderId="0" applyNumberFormat="0" applyBorder="0" applyAlignment="0" applyProtection="0">
      <alignment vertical="center"/>
    </xf>
    <xf numFmtId="0" fontId="33" fillId="20" borderId="20" applyNumberFormat="0" applyAlignment="0" applyProtection="0">
      <alignment vertical="center"/>
    </xf>
    <xf numFmtId="0" fontId="26" fillId="20" borderId="15" applyNumberFormat="0" applyAlignment="0" applyProtection="0">
      <alignment vertical="center"/>
    </xf>
    <xf numFmtId="0" fontId="35" fillId="26" borderId="22" applyNumberFormat="0" applyAlignment="0" applyProtection="0">
      <alignment vertical="center"/>
    </xf>
    <xf numFmtId="0" fontId="18" fillId="19" borderId="0" applyNumberFormat="0" applyBorder="0" applyAlignment="0" applyProtection="0">
      <alignment vertical="center"/>
    </xf>
    <xf numFmtId="0" fontId="16" fillId="12" borderId="0" applyNumberFormat="0" applyBorder="0" applyAlignment="0" applyProtection="0">
      <alignment vertical="center"/>
    </xf>
    <xf numFmtId="0" fontId="36" fillId="0" borderId="23" applyNumberFormat="0" applyFill="0" applyAlignment="0" applyProtection="0">
      <alignment vertical="center"/>
    </xf>
    <xf numFmtId="0" fontId="34" fillId="0" borderId="21" applyNumberFormat="0" applyFill="0" applyAlignment="0" applyProtection="0">
      <alignment vertical="center"/>
    </xf>
    <xf numFmtId="0" fontId="19" fillId="8" borderId="0" applyNumberFormat="0" applyBorder="0" applyAlignment="0" applyProtection="0">
      <alignment vertical="center"/>
    </xf>
    <xf numFmtId="0" fontId="23" fillId="16" borderId="0" applyNumberFormat="0" applyBorder="0" applyAlignment="0" applyProtection="0">
      <alignment vertical="center"/>
    </xf>
    <xf numFmtId="0" fontId="18" fillId="7" borderId="0" applyNumberFormat="0" applyBorder="0" applyAlignment="0" applyProtection="0">
      <alignment vertical="center"/>
    </xf>
    <xf numFmtId="0" fontId="16" fillId="23" borderId="0" applyNumberFormat="0" applyBorder="0" applyAlignment="0" applyProtection="0">
      <alignment vertical="center"/>
    </xf>
    <xf numFmtId="0" fontId="18" fillId="22" borderId="0" applyNumberFormat="0" applyBorder="0" applyAlignment="0" applyProtection="0">
      <alignment vertical="center"/>
    </xf>
    <xf numFmtId="0" fontId="18" fillId="1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6" fillId="24" borderId="0" applyNumberFormat="0" applyBorder="0" applyAlignment="0" applyProtection="0">
      <alignment vertical="center"/>
    </xf>
    <xf numFmtId="0" fontId="16" fillId="1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6" fillId="15" borderId="0" applyNumberFormat="0" applyBorder="0" applyAlignment="0" applyProtection="0">
      <alignment vertical="center"/>
    </xf>
    <xf numFmtId="0" fontId="18" fillId="17"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3" fillId="0" borderId="0"/>
    <xf numFmtId="0" fontId="3" fillId="0" borderId="0">
      <alignment vertical="center"/>
    </xf>
    <xf numFmtId="0" fontId="18" fillId="14"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3" fillId="0" borderId="0">
      <alignment vertical="center"/>
    </xf>
    <xf numFmtId="0" fontId="37" fillId="0" borderId="0"/>
    <xf numFmtId="0" fontId="3" fillId="0" borderId="0"/>
    <xf numFmtId="0" fontId="3" fillId="0" borderId="0"/>
    <xf numFmtId="0" fontId="32" fillId="0" borderId="0"/>
  </cellStyleXfs>
  <cellXfs count="190">
    <xf numFmtId="0" fontId="0" fillId="0" borderId="0" xfId="0"/>
    <xf numFmtId="0" fontId="0" fillId="0" borderId="0" xfId="0" applyFill="1"/>
    <xf numFmtId="0" fontId="0" fillId="0" borderId="0" xfId="0" applyFont="1"/>
    <xf numFmtId="0" fontId="1" fillId="0" borderId="0" xfId="53" applyFont="1" applyAlignment="1">
      <alignment horizontal="center" vertical="center"/>
    </xf>
    <xf numFmtId="0" fontId="2" fillId="0" borderId="1" xfId="0" applyFont="1" applyBorder="1" applyAlignment="1">
      <alignment horizontal="center" vertical="center"/>
    </xf>
    <xf numFmtId="0" fontId="2" fillId="0" borderId="1" xfId="53" applyFont="1" applyBorder="1" applyAlignment="1">
      <alignment horizontal="center" vertical="center" wrapText="1"/>
    </xf>
    <xf numFmtId="0" fontId="2" fillId="0" borderId="2" xfId="0" applyFont="1" applyBorder="1" applyAlignment="1">
      <alignment horizontal="center" vertical="center"/>
    </xf>
    <xf numFmtId="0" fontId="2" fillId="0" borderId="2" xfId="53" applyFont="1" applyBorder="1" applyAlignment="1">
      <alignment horizontal="center" vertical="center" wrapText="1"/>
    </xf>
    <xf numFmtId="49" fontId="0" fillId="0" borderId="3" xfId="0" applyNumberFormat="1" applyFill="1" applyBorder="1" applyAlignment="1">
      <alignment vertical="center"/>
    </xf>
    <xf numFmtId="49" fontId="0" fillId="0" borderId="3" xfId="0" applyNumberFormat="1" applyFill="1" applyBorder="1" applyAlignment="1">
      <alignment horizontal="left" vertical="center"/>
    </xf>
    <xf numFmtId="0" fontId="0" fillId="0" borderId="3" xfId="0" applyNumberFormat="1" applyFill="1" applyBorder="1" applyAlignment="1">
      <alignment horizontal="left" vertical="center"/>
    </xf>
    <xf numFmtId="49" fontId="0" fillId="0" borderId="3" xfId="0" applyNumberFormat="1" applyFill="1" applyBorder="1" applyAlignment="1">
      <alignment horizontal="left" vertical="center" wrapText="1"/>
    </xf>
    <xf numFmtId="0" fontId="0" fillId="0" borderId="0" xfId="0" applyAlignment="1"/>
    <xf numFmtId="0" fontId="2" fillId="0" borderId="1" xfId="55"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55" applyFont="1" applyBorder="1" applyAlignment="1">
      <alignment horizontal="center" vertical="center" wrapText="1"/>
    </xf>
    <xf numFmtId="0" fontId="2" fillId="0" borderId="3" xfId="55" applyFont="1" applyBorder="1" applyAlignment="1">
      <alignment horizontal="center" vertical="center" wrapText="1"/>
    </xf>
    <xf numFmtId="0" fontId="2" fillId="0" borderId="3" xfId="55" applyFont="1" applyFill="1" applyBorder="1" applyAlignment="1">
      <alignment horizontal="center" vertical="center" wrapText="1"/>
    </xf>
    <xf numFmtId="0" fontId="0" fillId="0" borderId="3" xfId="0" applyNumberFormat="1" applyFont="1" applyFill="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0" fillId="0" borderId="3" xfId="0" applyNumberFormat="1" applyFill="1" applyBorder="1" applyAlignment="1">
      <alignment vertical="center" wrapText="1"/>
    </xf>
    <xf numFmtId="0" fontId="3" fillId="0" borderId="0" xfId="12" applyFont="1" applyFill="1" applyAlignment="1"/>
    <xf numFmtId="0" fontId="4" fillId="0" borderId="0" xfId="12" applyFont="1" applyFill="1">
      <alignment vertical="center"/>
    </xf>
    <xf numFmtId="0" fontId="3" fillId="0" borderId="0" xfId="12" applyFont="1" applyAlignment="1"/>
    <xf numFmtId="0" fontId="3" fillId="0" borderId="0" xfId="12">
      <alignment vertical="center"/>
    </xf>
    <xf numFmtId="0" fontId="5" fillId="0" borderId="0" xfId="12" applyNumberFormat="1" applyFont="1" applyFill="1" applyAlignment="1" applyProtection="1">
      <alignment horizontal="center"/>
    </xf>
    <xf numFmtId="0" fontId="2" fillId="0" borderId="0" xfId="12" applyFont="1" applyFill="1" applyAlignment="1"/>
    <xf numFmtId="0" fontId="2" fillId="0" borderId="0" xfId="12" applyFont="1" applyAlignment="1"/>
    <xf numFmtId="0" fontId="2" fillId="0" borderId="0" xfId="12" applyFont="1" applyAlignment="1">
      <alignment horizontal="right" vertical="center"/>
    </xf>
    <xf numFmtId="0" fontId="2" fillId="0" borderId="3" xfId="12" applyFont="1" applyBorder="1" applyAlignment="1">
      <alignment horizontal="center" vertical="center" wrapText="1"/>
    </xf>
    <xf numFmtId="0" fontId="2" fillId="0" borderId="3" xfId="12" applyFont="1" applyFill="1" applyBorder="1" applyAlignment="1">
      <alignment horizontal="center" vertical="center" wrapText="1"/>
    </xf>
    <xf numFmtId="0" fontId="2" fillId="0" borderId="3" xfId="22" applyFont="1" applyFill="1" applyBorder="1" applyAlignment="1">
      <alignment horizontal="center" vertical="center" wrapText="1"/>
    </xf>
    <xf numFmtId="0" fontId="0" fillId="0" borderId="3" xfId="0" applyNumberFormat="1" applyFill="1" applyBorder="1" applyAlignment="1">
      <alignment horizontal="left" vertical="center" wrapText="1"/>
    </xf>
    <xf numFmtId="179" fontId="0" fillId="0" borderId="3" xfId="0" applyNumberFormat="1" applyFill="1" applyBorder="1" applyAlignment="1">
      <alignment horizontal="right" vertical="center" wrapText="1"/>
    </xf>
    <xf numFmtId="49" fontId="4" fillId="0" borderId="0" xfId="0" applyNumberFormat="1" applyFont="1" applyFill="1" applyBorder="1" applyAlignment="1" applyProtection="1">
      <alignment horizontal="left" vertical="center" wrapText="1"/>
    </xf>
    <xf numFmtId="177" fontId="4" fillId="0" borderId="0" xfId="0" applyNumberFormat="1" applyFont="1" applyFill="1" applyBorder="1" applyAlignment="1" applyProtection="1">
      <alignment horizontal="right" vertical="center" wrapText="1"/>
    </xf>
    <xf numFmtId="0" fontId="3" fillId="0" borderId="0" xfId="12" applyBorder="1">
      <alignment vertical="center"/>
    </xf>
    <xf numFmtId="0" fontId="3" fillId="0" borderId="0" xfId="12" applyFill="1">
      <alignment vertical="center"/>
    </xf>
    <xf numFmtId="0" fontId="2" fillId="0" borderId="7" xfId="12" applyFont="1" applyFill="1" applyBorder="1" applyAlignment="1">
      <alignment horizontal="right" vertical="center"/>
    </xf>
    <xf numFmtId="0" fontId="3" fillId="0" borderId="0" xfId="12" applyFont="1" applyBorder="1" applyAlignment="1"/>
    <xf numFmtId="0" fontId="2" fillId="0" borderId="0" xfId="0" applyFont="1" applyAlignment="1">
      <alignment horizontal="center"/>
    </xf>
    <xf numFmtId="0" fontId="6" fillId="0" borderId="0" xfId="0" applyFont="1" applyFill="1"/>
    <xf numFmtId="0" fontId="4" fillId="0" borderId="0" xfId="0" applyFont="1" applyAlignment="1">
      <alignment horizontal="left" vertical="center"/>
    </xf>
    <xf numFmtId="0" fontId="7" fillId="0" borderId="0" xfId="0" applyFont="1" applyAlignment="1">
      <alignment horizontal="center" vertical="center" wrapText="1"/>
    </xf>
    <xf numFmtId="0" fontId="4" fillId="0" borderId="0" xfId="0" applyFont="1"/>
    <xf numFmtId="0" fontId="4" fillId="0" borderId="0" xfId="0" applyFont="1" applyAlignment="1">
      <alignment horizontal="right"/>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3" xfId="0" applyFont="1" applyFill="1" applyBorder="1" applyAlignment="1">
      <alignment vertical="center"/>
    </xf>
    <xf numFmtId="180" fontId="4" fillId="2" borderId="3" xfId="0" applyNumberFormat="1" applyFont="1" applyFill="1" applyBorder="1" applyAlignment="1">
      <alignment horizontal="right" vertical="center" wrapText="1"/>
    </xf>
    <xf numFmtId="176" fontId="6" fillId="0" borderId="0" xfId="0" applyNumberFormat="1" applyFont="1" applyFill="1"/>
    <xf numFmtId="0" fontId="4" fillId="0" borderId="3" xfId="0" applyFont="1" applyFill="1" applyBorder="1" applyAlignment="1">
      <alignment vertical="center" wrapText="1"/>
    </xf>
    <xf numFmtId="180" fontId="4" fillId="0" borderId="3" xfId="0" applyNumberFormat="1" applyFont="1" applyFill="1" applyBorder="1" applyAlignment="1">
      <alignment horizontal="right" vertical="center" wrapText="1"/>
    </xf>
    <xf numFmtId="0" fontId="4" fillId="0" borderId="3" xfId="0" applyFont="1" applyFill="1" applyBorder="1" applyAlignment="1">
      <alignment vertical="center"/>
    </xf>
    <xf numFmtId="0" fontId="3" fillId="0" borderId="0" xfId="50" applyFill="1">
      <alignment vertical="center"/>
    </xf>
    <xf numFmtId="0" fontId="3" fillId="0" borderId="0" xfId="50">
      <alignment vertical="center"/>
    </xf>
    <xf numFmtId="0" fontId="0" fillId="0" borderId="0" xfId="22" applyFont="1" applyAlignment="1">
      <alignment vertical="center"/>
    </xf>
    <xf numFmtId="0" fontId="8" fillId="0" borderId="0" xfId="50" applyFont="1" applyFill="1" applyAlignment="1">
      <alignment horizontal="center" vertical="center"/>
    </xf>
    <xf numFmtId="0" fontId="2" fillId="0" borderId="0" xfId="50" applyFont="1">
      <alignment vertical="center"/>
    </xf>
    <xf numFmtId="0" fontId="2" fillId="0" borderId="1" xfId="50" applyNumberFormat="1" applyFont="1" applyFill="1" applyBorder="1" applyAlignment="1" applyProtection="1">
      <alignment horizontal="center" vertical="center"/>
    </xf>
    <xf numFmtId="0" fontId="2" fillId="0" borderId="4" xfId="50" applyNumberFormat="1" applyFont="1" applyFill="1" applyBorder="1" applyAlignment="1" applyProtection="1">
      <alignment horizontal="center" vertical="center" wrapText="1"/>
    </xf>
    <xf numFmtId="0" fontId="2" fillId="0" borderId="4" xfId="22" applyFont="1" applyFill="1" applyBorder="1" applyAlignment="1">
      <alignment horizontal="center" vertical="center" wrapText="1"/>
    </xf>
    <xf numFmtId="0" fontId="2" fillId="0" borderId="5" xfId="22" applyFont="1" applyFill="1" applyBorder="1" applyAlignment="1">
      <alignment horizontal="center" vertical="center" wrapText="1"/>
    </xf>
    <xf numFmtId="0" fontId="2" fillId="0" borderId="2" xfId="50" applyNumberFormat="1" applyFont="1" applyFill="1" applyBorder="1" applyAlignment="1" applyProtection="1">
      <alignment horizontal="center" vertical="center"/>
    </xf>
    <xf numFmtId="0" fontId="2" fillId="0" borderId="8" xfId="50" applyNumberFormat="1" applyFont="1" applyFill="1" applyBorder="1" applyAlignment="1" applyProtection="1">
      <alignment horizontal="center" vertical="center" wrapText="1"/>
    </xf>
    <xf numFmtId="0" fontId="2" fillId="0" borderId="1" xfId="22" applyFont="1" applyFill="1" applyBorder="1" applyAlignment="1">
      <alignment horizontal="center" vertical="center" wrapText="1"/>
    </xf>
    <xf numFmtId="0" fontId="4" fillId="0" borderId="3" xfId="50" applyNumberFormat="1" applyFont="1" applyFill="1" applyBorder="1" applyAlignment="1" applyProtection="1">
      <alignment horizontal="left" vertical="center" wrapText="1"/>
    </xf>
    <xf numFmtId="49" fontId="4" fillId="0" borderId="3" xfId="50" applyNumberFormat="1" applyFont="1" applyFill="1" applyBorder="1" applyAlignment="1" applyProtection="1">
      <alignment horizontal="left" vertical="center" wrapText="1"/>
    </xf>
    <xf numFmtId="179" fontId="4" fillId="0" borderId="4" xfId="50" applyNumberFormat="1" applyFont="1" applyFill="1" applyBorder="1" applyAlignment="1" applyProtection="1">
      <alignment horizontal="right" vertical="center" wrapText="1"/>
    </xf>
    <xf numFmtId="179" fontId="4" fillId="0" borderId="3" xfId="50" applyNumberFormat="1" applyFont="1" applyFill="1" applyBorder="1" applyAlignment="1" applyProtection="1">
      <alignment horizontal="right" vertical="center" wrapText="1"/>
    </xf>
    <xf numFmtId="179" fontId="4" fillId="0" borderId="6" xfId="50" applyNumberFormat="1" applyFont="1" applyFill="1" applyBorder="1" applyAlignment="1" applyProtection="1">
      <alignment horizontal="right" vertical="center" wrapText="1"/>
    </xf>
    <xf numFmtId="0" fontId="2" fillId="0" borderId="0" xfId="50" applyFont="1" applyAlignment="1">
      <alignment horizontal="right" vertical="center"/>
    </xf>
    <xf numFmtId="0" fontId="2" fillId="0" borderId="6" xfId="22" applyFont="1" applyFill="1" applyBorder="1" applyAlignment="1">
      <alignment horizontal="center" vertical="center" wrapText="1"/>
    </xf>
    <xf numFmtId="0" fontId="2" fillId="0" borderId="9" xfId="22" applyFont="1" applyFill="1" applyBorder="1" applyAlignment="1">
      <alignment horizontal="center" vertical="center" wrapText="1"/>
    </xf>
    <xf numFmtId="179" fontId="4" fillId="0" borderId="3" xfId="50" applyNumberFormat="1" applyFont="1" applyFill="1" applyBorder="1" applyAlignment="1">
      <alignment horizontal="right" vertical="center" wrapText="1"/>
    </xf>
    <xf numFmtId="179" fontId="3" fillId="0" borderId="3" xfId="50" applyNumberFormat="1" applyFill="1" applyBorder="1" applyAlignment="1">
      <alignment horizontal="right" vertical="center"/>
    </xf>
    <xf numFmtId="0" fontId="4" fillId="0" borderId="0" xfId="22" applyFont="1" applyAlignment="1">
      <alignment vertical="center"/>
    </xf>
    <xf numFmtId="0" fontId="9" fillId="0" borderId="0" xfId="50" applyFont="1" applyFill="1" applyAlignment="1">
      <alignment horizontal="center" vertical="center" wrapText="1"/>
    </xf>
    <xf numFmtId="0" fontId="2" fillId="0" borderId="10" xfId="50" applyNumberFormat="1" applyFont="1" applyFill="1" applyBorder="1" applyAlignment="1" applyProtection="1">
      <alignment horizontal="center" vertical="center"/>
    </xf>
    <xf numFmtId="0" fontId="2" fillId="0" borderId="10" xfId="50" applyNumberFormat="1" applyFont="1" applyFill="1" applyBorder="1" applyAlignment="1" applyProtection="1">
      <alignment horizontal="center" vertical="center" wrapText="1"/>
    </xf>
    <xf numFmtId="0" fontId="2" fillId="0" borderId="10" xfId="22" applyFont="1" applyFill="1" applyBorder="1" applyAlignment="1">
      <alignment horizontal="center" vertical="center" wrapText="1"/>
    </xf>
    <xf numFmtId="180" fontId="4" fillId="0" borderId="4" xfId="50" applyNumberFormat="1" applyFont="1" applyFill="1" applyBorder="1" applyAlignment="1" applyProtection="1">
      <alignment horizontal="right" vertical="center" wrapText="1"/>
    </xf>
    <xf numFmtId="180" fontId="4" fillId="0" borderId="3" xfId="50" applyNumberFormat="1" applyFont="1" applyFill="1" applyBorder="1" applyAlignment="1" applyProtection="1">
      <alignment horizontal="right" vertical="center" wrapText="1"/>
    </xf>
    <xf numFmtId="180" fontId="4" fillId="0" borderId="6" xfId="50" applyNumberFormat="1" applyFont="1" applyFill="1" applyBorder="1" applyAlignment="1" applyProtection="1">
      <alignment horizontal="right" vertical="center" wrapText="1"/>
    </xf>
    <xf numFmtId="180" fontId="4" fillId="0" borderId="3" xfId="50" applyNumberFormat="1" applyFont="1" applyFill="1" applyBorder="1" applyAlignment="1">
      <alignment horizontal="right" vertical="center" wrapText="1"/>
    </xf>
    <xf numFmtId="49" fontId="4" fillId="0" borderId="1" xfId="50" applyNumberFormat="1" applyFont="1" applyFill="1" applyBorder="1" applyAlignment="1" applyProtection="1">
      <alignment horizontal="center" vertical="center" wrapText="1"/>
    </xf>
    <xf numFmtId="49" fontId="4" fillId="0" borderId="9"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4" fontId="2" fillId="0" borderId="10" xfId="22" applyNumberFormat="1" applyFont="1" applyFill="1" applyBorder="1" applyAlignment="1">
      <alignment horizontal="center" vertical="center" wrapText="1"/>
    </xf>
    <xf numFmtId="0" fontId="10" fillId="0" borderId="10" xfId="50" applyFont="1" applyBorder="1" applyAlignment="1">
      <alignment horizontal="center" vertical="center" wrapText="1"/>
    </xf>
    <xf numFmtId="0" fontId="10" fillId="0" borderId="10" xfId="50" applyFont="1" applyFill="1" applyBorder="1" applyAlignment="1">
      <alignment horizontal="center" vertical="center" wrapText="1"/>
    </xf>
    <xf numFmtId="180" fontId="3" fillId="0" borderId="3" xfId="50" applyNumberFormat="1" applyFill="1" applyBorder="1" applyAlignment="1">
      <alignment horizontal="right" vertical="center"/>
    </xf>
    <xf numFmtId="49" fontId="3" fillId="0" borderId="3" xfId="50" applyNumberFormat="1" applyFill="1" applyBorder="1" applyAlignment="1">
      <alignment vertical="center" wrapText="1"/>
    </xf>
    <xf numFmtId="0" fontId="11" fillId="0" borderId="11" xfId="0" applyFont="1" applyBorder="1" applyAlignment="1">
      <alignment horizontal="justify"/>
    </xf>
    <xf numFmtId="0" fontId="4" fillId="0" borderId="11" xfId="0" applyFont="1" applyBorder="1" applyAlignment="1">
      <alignment horizontal="justify" wrapText="1"/>
    </xf>
    <xf numFmtId="0" fontId="4" fillId="3" borderId="4" xfId="53" applyNumberFormat="1" applyFont="1" applyFill="1" applyBorder="1" applyAlignment="1">
      <alignment horizontal="left" vertical="center" wrapText="1"/>
    </xf>
    <xf numFmtId="0" fontId="4" fillId="3" borderId="12" xfId="53" applyNumberFormat="1" applyFont="1" applyFill="1" applyBorder="1" applyAlignment="1">
      <alignment horizontal="left" vertical="center" wrapText="1"/>
    </xf>
    <xf numFmtId="0" fontId="4" fillId="3" borderId="0" xfId="53" applyNumberFormat="1" applyFont="1" applyFill="1" applyBorder="1" applyAlignment="1">
      <alignment horizontal="left" vertical="center" wrapText="1"/>
    </xf>
    <xf numFmtId="0" fontId="12" fillId="0" borderId="13" xfId="0" applyFont="1" applyBorder="1" applyAlignment="1">
      <alignment horizontal="justify" wrapText="1"/>
    </xf>
    <xf numFmtId="0" fontId="4" fillId="0" borderId="0" xfId="22" applyFont="1" applyFill="1">
      <alignment vertical="center"/>
    </xf>
    <xf numFmtId="0" fontId="3" fillId="0" borderId="0" xfId="22">
      <alignment vertical="center"/>
    </xf>
    <xf numFmtId="0" fontId="5" fillId="0" borderId="0" xfId="22" applyFont="1" applyFill="1" applyAlignment="1">
      <alignment horizontal="center" vertical="center"/>
    </xf>
    <xf numFmtId="0" fontId="2" fillId="0" borderId="0" xfId="22" applyFont="1" applyFill="1" applyAlignment="1">
      <alignment horizontal="center"/>
    </xf>
    <xf numFmtId="0" fontId="2" fillId="4" borderId="0" xfId="22" applyFont="1" applyFill="1" applyAlignment="1">
      <alignment horizontal="center"/>
    </xf>
    <xf numFmtId="0" fontId="2" fillId="0" borderId="0" xfId="22" applyFont="1" applyAlignment="1"/>
    <xf numFmtId="0" fontId="2" fillId="0" borderId="0" xfId="22" applyFont="1" applyFill="1" applyAlignment="1"/>
    <xf numFmtId="0" fontId="4" fillId="0" borderId="0" xfId="22" applyFont="1" applyFill="1" applyBorder="1" applyAlignment="1">
      <alignment horizontal="right" vertical="center"/>
    </xf>
    <xf numFmtId="0" fontId="2" fillId="0" borderId="3" xfId="0" applyNumberFormat="1" applyFont="1" applyFill="1" applyBorder="1" applyAlignment="1" applyProtection="1">
      <alignment horizontal="center" vertical="center" wrapText="1"/>
    </xf>
    <xf numFmtId="0" fontId="2" fillId="0" borderId="2" xfId="22" applyFont="1" applyFill="1" applyBorder="1" applyAlignment="1">
      <alignment horizontal="center" vertical="center" wrapText="1"/>
    </xf>
    <xf numFmtId="0" fontId="4" fillId="0" borderId="3" xfId="22" applyNumberFormat="1" applyFont="1" applyFill="1" applyBorder="1" applyAlignment="1" applyProtection="1">
      <alignment horizontal="left" vertical="center" wrapText="1"/>
    </xf>
    <xf numFmtId="180" fontId="4" fillId="0" borderId="3" xfId="22" applyNumberFormat="1" applyFont="1" applyFill="1" applyBorder="1" applyAlignment="1" applyProtection="1">
      <alignment horizontal="right" vertical="center" wrapText="1"/>
    </xf>
    <xf numFmtId="0" fontId="3" fillId="0" borderId="0" xfId="22" applyBorder="1">
      <alignment vertical="center"/>
    </xf>
    <xf numFmtId="0" fontId="2" fillId="0" borderId="0" xfId="22" applyFont="1" applyFill="1" applyAlignment="1">
      <alignment horizontal="right" vertical="center"/>
    </xf>
    <xf numFmtId="0" fontId="2" fillId="0" borderId="8" xfId="22" applyFont="1" applyFill="1" applyBorder="1" applyAlignment="1">
      <alignment horizontal="center" vertical="center" wrapText="1"/>
    </xf>
    <xf numFmtId="0" fontId="2" fillId="0" borderId="14" xfId="22" applyFont="1" applyFill="1" applyBorder="1" applyAlignment="1">
      <alignment horizontal="center" vertical="center" wrapText="1"/>
    </xf>
    <xf numFmtId="180" fontId="4" fillId="0" borderId="3" xfId="0" applyNumberFormat="1" applyFont="1" applyFill="1" applyBorder="1" applyAlignment="1" applyProtection="1">
      <alignment horizontal="right" vertical="center" wrapText="1"/>
    </xf>
    <xf numFmtId="0" fontId="3" fillId="0" borderId="0" xfId="57" applyFill="1"/>
    <xf numFmtId="0" fontId="3" fillId="0" borderId="0" xfId="57"/>
    <xf numFmtId="0" fontId="4" fillId="0" borderId="0" xfId="57" applyFont="1" applyAlignment="1">
      <alignment horizontal="right"/>
    </xf>
    <xf numFmtId="0" fontId="8" fillId="0" borderId="0" xfId="57" applyNumberFormat="1" applyFont="1" applyFill="1" applyAlignment="1" applyProtection="1">
      <alignment horizontal="centerContinuous" vertical="center"/>
    </xf>
    <xf numFmtId="0" fontId="13" fillId="0" borderId="0" xfId="57" applyNumberFormat="1" applyFont="1" applyFill="1" applyAlignment="1" applyProtection="1">
      <alignment horizontal="centerContinuous" vertical="center"/>
    </xf>
    <xf numFmtId="0" fontId="4" fillId="0" borderId="0" xfId="57" applyNumberFormat="1" applyFont="1" applyFill="1" applyAlignment="1" applyProtection="1">
      <alignment horizontal="centerContinuous" vertical="center"/>
    </xf>
    <xf numFmtId="0" fontId="4" fillId="0" borderId="3" xfId="57" applyNumberFormat="1" applyFont="1" applyFill="1" applyBorder="1" applyAlignment="1" applyProtection="1">
      <alignment horizontal="center" vertical="center" wrapText="1"/>
    </xf>
    <xf numFmtId="0" fontId="3" fillId="0" borderId="1" xfId="57"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2" xfId="57"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178" fontId="4" fillId="0" borderId="10" xfId="57" applyNumberFormat="1" applyFont="1" applyFill="1" applyBorder="1" applyAlignment="1">
      <alignment horizontal="center" vertical="center" wrapText="1"/>
    </xf>
    <xf numFmtId="179" fontId="4" fillId="0" borderId="10" xfId="57" applyNumberFormat="1" applyFont="1" applyFill="1" applyBorder="1" applyAlignment="1" applyProtection="1">
      <alignment horizontal="right" vertical="center" wrapText="1"/>
    </xf>
    <xf numFmtId="179" fontId="4" fillId="0" borderId="10" xfId="57" applyNumberFormat="1" applyFont="1" applyFill="1" applyBorder="1" applyAlignment="1">
      <alignment horizontal="right" vertical="center" wrapText="1"/>
    </xf>
    <xf numFmtId="178" fontId="4" fillId="0" borderId="10" xfId="0" applyNumberFormat="1" applyFont="1" applyFill="1" applyBorder="1" applyAlignment="1">
      <alignment vertical="center"/>
    </xf>
    <xf numFmtId="179" fontId="4" fillId="0" borderId="10" xfId="0" applyNumberFormat="1" applyFont="1" applyFill="1" applyBorder="1" applyAlignment="1">
      <alignment horizontal="right" vertical="center" wrapText="1"/>
    </xf>
    <xf numFmtId="178" fontId="4" fillId="0" borderId="10" xfId="57" applyNumberFormat="1" applyFont="1" applyFill="1" applyBorder="1" applyAlignment="1">
      <alignment vertical="center"/>
    </xf>
    <xf numFmtId="0" fontId="2" fillId="0" borderId="7" xfId="22" applyFont="1" applyFill="1" applyBorder="1" applyAlignment="1">
      <alignment vertical="center"/>
    </xf>
    <xf numFmtId="49" fontId="4" fillId="0" borderId="3" xfId="22" applyNumberFormat="1" applyFont="1" applyFill="1" applyBorder="1" applyAlignment="1" applyProtection="1">
      <alignment horizontal="left" vertical="center" wrapText="1"/>
    </xf>
    <xf numFmtId="179" fontId="4" fillId="0" borderId="3" xfId="22" applyNumberFormat="1" applyFont="1" applyFill="1" applyBorder="1" applyAlignment="1" applyProtection="1">
      <alignment horizontal="right" vertical="center" wrapText="1"/>
    </xf>
    <xf numFmtId="179" fontId="4" fillId="0" borderId="3" xfId="0" applyNumberFormat="1" applyFont="1" applyFill="1" applyBorder="1" applyAlignment="1" applyProtection="1">
      <alignment horizontal="right" vertical="center" wrapText="1"/>
    </xf>
    <xf numFmtId="179" fontId="4" fillId="0" borderId="3" xfId="22" applyNumberFormat="1" applyFont="1" applyFill="1" applyBorder="1" applyAlignment="1">
      <alignment horizontal="right" vertical="center"/>
    </xf>
    <xf numFmtId="0" fontId="10" fillId="0" borderId="0" xfId="57" applyFont="1"/>
    <xf numFmtId="0" fontId="10" fillId="0" borderId="0" xfId="57" applyFont="1" applyFill="1"/>
    <xf numFmtId="0" fontId="3" fillId="0" borderId="0" xfId="57" applyAlignment="1">
      <alignment horizontal="left" vertical="center"/>
    </xf>
    <xf numFmtId="0" fontId="4" fillId="0" borderId="0" xfId="57" applyNumberFormat="1" applyFont="1" applyFill="1" applyAlignment="1">
      <alignment horizontal="right" vertical="center"/>
    </xf>
    <xf numFmtId="0" fontId="9" fillId="0" borderId="0" xfId="57" applyNumberFormat="1" applyFont="1" applyFill="1" applyAlignment="1" applyProtection="1">
      <alignment horizontal="centerContinuous" vertical="center"/>
    </xf>
    <xf numFmtId="0" fontId="10" fillId="0" borderId="7" xfId="57" applyNumberFormat="1" applyFont="1" applyFill="1" applyBorder="1" applyAlignment="1" applyProtection="1"/>
    <xf numFmtId="0" fontId="3" fillId="0" borderId="0" xfId="57" applyAlignment="1">
      <alignment horizontal="right" vertical="center"/>
    </xf>
    <xf numFmtId="0" fontId="10" fillId="0" borderId="3" xfId="57" applyFont="1" applyFill="1" applyBorder="1" applyAlignment="1">
      <alignment horizontal="center" vertical="center"/>
    </xf>
    <xf numFmtId="0" fontId="10" fillId="0" borderId="3" xfId="57" applyFont="1" applyBorder="1" applyAlignment="1">
      <alignment horizontal="center" vertical="center"/>
    </xf>
    <xf numFmtId="0" fontId="10" fillId="0" borderId="3" xfId="57" applyNumberFormat="1" applyFont="1" applyFill="1" applyBorder="1" applyAlignment="1" applyProtection="1">
      <alignment horizontal="centerContinuous" vertical="center"/>
    </xf>
    <xf numFmtId="0" fontId="3" fillId="0" borderId="3" xfId="57" applyFont="1" applyFill="1" applyBorder="1" applyAlignment="1">
      <alignment horizontal="left" vertical="center"/>
    </xf>
    <xf numFmtId="179" fontId="3" fillId="0" borderId="3" xfId="57" applyNumberFormat="1" applyFont="1" applyFill="1" applyBorder="1" applyAlignment="1" applyProtection="1">
      <alignment horizontal="right" vertical="center"/>
    </xf>
    <xf numFmtId="179" fontId="4" fillId="0" borderId="3" xfId="57" applyNumberFormat="1" applyFont="1" applyFill="1" applyBorder="1" applyAlignment="1" applyProtection="1">
      <alignment horizontal="left" vertical="center"/>
    </xf>
    <xf numFmtId="0" fontId="3" fillId="0" borderId="3" xfId="57" applyFont="1" applyFill="1" applyBorder="1" applyAlignment="1">
      <alignment horizontal="left" vertical="center" indent="1"/>
    </xf>
    <xf numFmtId="180" fontId="3" fillId="0" borderId="3" xfId="57" applyNumberFormat="1" applyFont="1" applyFill="1" applyBorder="1" applyAlignment="1" applyProtection="1">
      <alignment horizontal="right" vertical="center"/>
    </xf>
    <xf numFmtId="0" fontId="3" fillId="0" borderId="3" xfId="57" applyFill="1" applyBorder="1" applyAlignment="1">
      <alignment horizontal="left" vertical="center"/>
    </xf>
    <xf numFmtId="179" fontId="4" fillId="0" borderId="3" xfId="57" applyNumberFormat="1" applyFont="1" applyFill="1" applyBorder="1" applyAlignment="1">
      <alignment horizontal="left" vertical="center"/>
    </xf>
    <xf numFmtId="0" fontId="3" fillId="0" borderId="3" xfId="57" applyFill="1" applyBorder="1" applyAlignment="1">
      <alignment horizontal="center" vertical="center"/>
    </xf>
    <xf numFmtId="179" fontId="3" fillId="0" borderId="3" xfId="57" applyNumberFormat="1" applyFill="1" applyBorder="1" applyAlignment="1">
      <alignment horizontal="right" vertical="center"/>
    </xf>
    <xf numFmtId="176" fontId="3" fillId="0" borderId="3" xfId="57" applyNumberFormat="1" applyFont="1" applyFill="1" applyBorder="1" applyAlignment="1" applyProtection="1">
      <alignment horizontal="right" vertical="center"/>
    </xf>
    <xf numFmtId="181" fontId="3" fillId="0" borderId="3" xfId="57" applyNumberFormat="1" applyFont="1" applyFill="1" applyBorder="1" applyAlignment="1" applyProtection="1">
      <alignment horizontal="right" vertical="center"/>
    </xf>
    <xf numFmtId="181" fontId="3" fillId="0" borderId="3" xfId="57" applyNumberFormat="1" applyFill="1" applyBorder="1" applyAlignment="1">
      <alignment horizontal="right" vertical="center"/>
    </xf>
    <xf numFmtId="179" fontId="10" fillId="0" borderId="3" xfId="57" applyNumberFormat="1" applyFont="1" applyFill="1" applyBorder="1" applyAlignment="1">
      <alignment horizontal="right" vertical="center"/>
    </xf>
    <xf numFmtId="179" fontId="10" fillId="0" borderId="3" xfId="57" applyNumberFormat="1" applyFont="1" applyFill="1" applyBorder="1" applyAlignment="1">
      <alignment horizontal="center" vertical="center"/>
    </xf>
    <xf numFmtId="179" fontId="3" fillId="0" borderId="3" xfId="57" applyNumberFormat="1" applyFont="1" applyFill="1" applyBorder="1" applyAlignment="1">
      <alignment horizontal="left" vertical="center"/>
    </xf>
    <xf numFmtId="179" fontId="3" fillId="0" borderId="3" xfId="57" applyNumberFormat="1" applyFill="1" applyBorder="1" applyAlignment="1">
      <alignment horizontal="center" vertical="center"/>
    </xf>
    <xf numFmtId="0" fontId="3" fillId="0" borderId="3" xfId="57" applyFont="1" applyBorder="1" applyAlignment="1">
      <alignment horizontal="left" vertical="center"/>
    </xf>
    <xf numFmtId="0" fontId="3" fillId="0" borderId="0" xfId="0" applyFont="1" applyFill="1" applyAlignment="1"/>
    <xf numFmtId="0" fontId="4" fillId="0" borderId="0" xfId="0" applyFont="1" applyFill="1"/>
    <xf numFmtId="0" fontId="4" fillId="0" borderId="0" xfId="56" applyFont="1"/>
    <xf numFmtId="0" fontId="3" fillId="0" borderId="0" xfId="56"/>
    <xf numFmtId="0" fontId="4" fillId="0" borderId="0" xfId="56" applyFont="1" applyFill="1" applyAlignment="1">
      <alignment vertical="center"/>
    </xf>
    <xf numFmtId="182" fontId="4" fillId="0" borderId="0" xfId="56" applyNumberFormat="1" applyFont="1" applyFill="1" applyAlignment="1">
      <alignment vertical="center"/>
    </xf>
    <xf numFmtId="0" fontId="5" fillId="0" borderId="0" xfId="56" applyNumberFormat="1" applyFont="1" applyFill="1" applyAlignment="1" applyProtection="1">
      <alignment horizontal="center" vertical="center"/>
    </xf>
    <xf numFmtId="0" fontId="4" fillId="0" borderId="0" xfId="56" applyFont="1" applyFill="1" applyAlignment="1">
      <alignment horizontal="center" vertical="center"/>
    </xf>
    <xf numFmtId="182" fontId="4" fillId="0" borderId="0" xfId="56" applyNumberFormat="1" applyFont="1" applyFill="1" applyAlignment="1" applyProtection="1">
      <alignment horizontal="right" vertical="center"/>
    </xf>
    <xf numFmtId="0" fontId="11" fillId="0" borderId="0" xfId="56" applyFont="1" applyFill="1" applyAlignment="1">
      <alignment vertical="center"/>
    </xf>
    <xf numFmtId="0" fontId="4" fillId="0" borderId="0" xfId="0" applyFont="1" applyFill="1" applyAlignment="1"/>
    <xf numFmtId="0" fontId="2" fillId="4" borderId="4"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49" fontId="4" fillId="0" borderId="3" xfId="0" applyNumberFormat="1" applyFont="1" applyFill="1" applyBorder="1" applyAlignment="1">
      <alignment horizontal="left" vertical="center"/>
    </xf>
    <xf numFmtId="179" fontId="4" fillId="0" borderId="3" xfId="0" applyNumberFormat="1" applyFont="1" applyFill="1" applyBorder="1" applyAlignment="1">
      <alignment horizontal="right" vertical="center"/>
    </xf>
    <xf numFmtId="180" fontId="0" fillId="0" borderId="0" xfId="0" applyNumberFormat="1"/>
    <xf numFmtId="0" fontId="0" fillId="0" borderId="0" xfId="0" applyBorder="1"/>
    <xf numFmtId="0" fontId="2" fillId="0" borderId="0" xfId="0" applyFont="1" applyFill="1" applyAlignment="1">
      <alignment horizontal="right" vertical="center"/>
    </xf>
    <xf numFmtId="0" fontId="2" fillId="0" borderId="3" xfId="0" applyNumberFormat="1" applyFont="1" applyFill="1" applyBorder="1" applyAlignment="1" applyProtection="1">
      <alignment horizontal="centerContinuous" vertical="center"/>
    </xf>
    <xf numFmtId="0" fontId="3" fillId="0" borderId="0" xfId="0" applyFont="1" applyAlignment="1"/>
    <xf numFmtId="0" fontId="14" fillId="0" borderId="0" xfId="0" applyFont="1" applyAlignment="1">
      <alignment horizontal="center" vertical="center" wrapText="1"/>
    </xf>
    <xf numFmtId="57" fontId="15" fillId="0" borderId="0" xfId="0" applyNumberFormat="1" applyFont="1" applyAlignment="1">
      <alignment horizont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60% - 强调文字颜色 6" xfId="52" builtinId="52"/>
    <cellStyle name="常规 2" xfId="53"/>
    <cellStyle name="常规 3" xfId="54"/>
    <cellStyle name="常规_2、2015年项目库录入类表" xfId="55"/>
    <cellStyle name="常规_Sheet1" xfId="56"/>
    <cellStyle name="常规_靖西市工商局2016年部门预算" xfId="57"/>
    <cellStyle name="样式 1" xfId="5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workbookViewId="0">
      <selection activeCell="H16" sqref="H16"/>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88" t="s">
        <v>0</v>
      </c>
      <c r="B9" s="188"/>
      <c r="C9" s="188"/>
      <c r="D9" s="188"/>
      <c r="E9" s="188"/>
      <c r="F9" s="188"/>
      <c r="G9" s="188"/>
      <c r="H9" s="188"/>
      <c r="I9" s="188"/>
      <c r="J9" s="188"/>
      <c r="K9" s="188"/>
      <c r="L9" s="188"/>
      <c r="M9" s="188"/>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89"/>
      <c r="B20" s="189"/>
      <c r="C20" s="189"/>
      <c r="D20" s="189"/>
      <c r="E20" s="189"/>
      <c r="F20" s="189"/>
      <c r="G20" s="189"/>
      <c r="H20" s="189"/>
      <c r="I20" s="189"/>
      <c r="J20" s="189"/>
      <c r="K20" s="189"/>
      <c r="L20" s="189"/>
      <c r="M20" s="189"/>
    </row>
  </sheetData>
  <sheetProtection formatCells="0" formatColumns="0" formatRows="0"/>
  <mergeCells count="2">
    <mergeCell ref="A9:M9"/>
    <mergeCell ref="A20:M20"/>
  </mergeCells>
  <printOptions horizontalCentered="1"/>
  <pageMargins left="0.48" right="0.42" top="0.48" bottom="0.984251968503937" header="0.33"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6"/>
  <sheetViews>
    <sheetView showGridLines="0" showZeros="0" workbookViewId="0">
      <selection activeCell="A15" sqref="A15"/>
    </sheetView>
  </sheetViews>
  <sheetFormatPr defaultColWidth="6.875" defaultRowHeight="12.75" customHeight="1"/>
  <cols>
    <col min="1" max="1" width="49.5" style="103" customWidth="1"/>
    <col min="2" max="4" width="18.75" style="103" customWidth="1"/>
    <col min="5" max="243" width="6.875" style="103" customWidth="1"/>
    <col min="244" max="16384" width="6.875" style="103"/>
  </cols>
  <sheetData>
    <row r="1" ht="24.75" customHeight="1" spans="1:243">
      <c r="A1" s="79" t="s">
        <v>166</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r="2" ht="27.75" customHeight="1" spans="1:243">
      <c r="A2" s="104" t="s">
        <v>167</v>
      </c>
      <c r="B2" s="104"/>
      <c r="C2" s="104"/>
      <c r="D2" s="104"/>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ht="16.5" customHeight="1" spans="1:243">
      <c r="A3" s="105"/>
      <c r="B3" s="106"/>
      <c r="C3" s="106"/>
      <c r="D3" s="107"/>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row>
    <row r="4" ht="16.5" customHeight="1" spans="1:243">
      <c r="A4" s="108"/>
      <c r="B4" s="108"/>
      <c r="C4" s="108"/>
      <c r="D4" s="109" t="s">
        <v>24</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row>
    <row r="5" ht="28.5" customHeight="1" spans="1:243">
      <c r="A5" s="34" t="s">
        <v>25</v>
      </c>
      <c r="B5" s="34" t="s">
        <v>6</v>
      </c>
      <c r="C5" s="68" t="s">
        <v>34</v>
      </c>
      <c r="D5" s="110" t="s">
        <v>20</v>
      </c>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row>
    <row r="6" ht="28.5" customHeight="1" spans="1:243">
      <c r="A6" s="34"/>
      <c r="B6" s="34"/>
      <c r="C6" s="76"/>
      <c r="D6" s="110"/>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row>
    <row r="7" ht="28.5" customHeight="1" spans="1:243">
      <c r="A7" s="34"/>
      <c r="B7" s="34"/>
      <c r="C7" s="111"/>
      <c r="D7" s="110"/>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row>
    <row r="8" s="102" customFormat="1" ht="18" customHeight="1" spans="1:243">
      <c r="A8" s="112"/>
      <c r="B8" s="113">
        <f>SUM(C8:D8)</f>
        <v>0</v>
      </c>
      <c r="C8" s="113"/>
      <c r="D8" s="113"/>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ht="25.5" customHeight="1" spans="1:243">
      <c r="A9" t="s">
        <v>165</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r="10" ht="25.5" customHeight="1" spans="1:243">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r="11" ht="25.5" customHeight="1" spans="1:243">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r="12" ht="22.5" customHeight="1" spans="1:24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r="13" ht="23.25" customHeight="1" spans="1:24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r="14" ht="23.25" customHeight="1" spans="1:24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r="15" ht="23.25" customHeight="1" spans="1:24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r="16" ht="23.25" customHeight="1" spans="1:24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r="17" ht="23.25" customHeight="1" spans="1:24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r="18" ht="23.25" customHeight="1" spans="1:24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r="19" ht="23.25" customHeight="1" spans="1:24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r="20" ht="18" customHeight="1" spans="1:24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r="21" ht="18.75" customHeight="1" spans="1:243">
      <c r="A21" s="114"/>
      <c r="B21" s="114"/>
      <c r="C21" s="114"/>
      <c r="D21" s="114"/>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row>
    <row r="22" ht="18" customHeight="1" spans="1:243">
      <c r="A22" s="114"/>
      <c r="B22" s="114"/>
      <c r="C22" s="114"/>
      <c r="D22" s="114"/>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row>
    <row r="23" ht="18" customHeight="1" spans="1:243">
      <c r="A23" s="114"/>
      <c r="B23" s="114"/>
      <c r="C23" s="114"/>
      <c r="D23" s="114"/>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row>
    <row r="24" ht="18" customHeight="1" spans="1:243">
      <c r="A24" s="114"/>
      <c r="B24" s="114"/>
      <c r="C24" s="114"/>
      <c r="D24" s="11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row>
    <row r="25" ht="18" customHeight="1" spans="1:243">
      <c r="A25" s="114"/>
      <c r="B25" s="114"/>
      <c r="C25" s="114"/>
      <c r="D25" s="114"/>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row>
    <row r="26" ht="18" customHeight="1" spans="1:243">
      <c r="A26" s="114"/>
      <c r="B26" s="114"/>
      <c r="C26" s="114"/>
      <c r="D26" s="114"/>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row>
    <row r="27" ht="18" customHeight="1" spans="1:243">
      <c r="A27" s="114"/>
      <c r="B27" s="114"/>
      <c r="C27" s="114"/>
      <c r="D27" s="114"/>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row>
    <row r="28" ht="18" customHeight="1" spans="1:243">
      <c r="A28" s="114"/>
      <c r="B28" s="114"/>
      <c r="C28" s="114"/>
      <c r="D28" s="114"/>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row>
    <row r="29" ht="18" customHeight="1" spans="1:243">
      <c r="A29" s="114"/>
      <c r="B29" s="114"/>
      <c r="C29" s="114"/>
      <c r="D29" s="114"/>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row>
    <row r="30" ht="18" customHeight="1" spans="1:243">
      <c r="A30" s="114"/>
      <c r="B30" s="114"/>
      <c r="C30" s="114"/>
      <c r="D30" s="114"/>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row>
    <row r="31" ht="18" customHeight="1" spans="1:243">
      <c r="A31" s="114"/>
      <c r="B31" s="114"/>
      <c r="C31" s="114"/>
      <c r="D31" s="114"/>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row>
    <row r="32" ht="18" customHeight="1" spans="1:243">
      <c r="A32" s="114"/>
      <c r="B32" s="114"/>
      <c r="C32" s="114"/>
      <c r="D32" s="114"/>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row>
    <row r="33" ht="18" customHeight="1" spans="1:243">
      <c r="A33" s="114"/>
      <c r="B33" s="114"/>
      <c r="C33" s="114"/>
      <c r="D33" s="114"/>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row>
    <row r="34" ht="18" customHeight="1" spans="1:243">
      <c r="A34" s="114"/>
      <c r="B34" s="114"/>
      <c r="C34" s="114"/>
      <c r="D34" s="11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row>
    <row r="35" customHeight="1" spans="1:243">
      <c r="A35" s="114"/>
      <c r="B35" s="114"/>
      <c r="C35" s="114"/>
      <c r="D35" s="114"/>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row>
    <row r="36" customHeight="1" spans="1:243">
      <c r="A36" s="114"/>
      <c r="B36" s="114"/>
      <c r="C36" s="114"/>
      <c r="D36" s="114"/>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row>
  </sheetData>
  <sheetProtection formatCells="0" formatColumns="0" formatRows="0"/>
  <mergeCells count="5">
    <mergeCell ref="A2:D2"/>
    <mergeCell ref="A5:A7"/>
    <mergeCell ref="B5:B7"/>
    <mergeCell ref="C5:C7"/>
    <mergeCell ref="D5:D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showGridLines="0" showZeros="0" topLeftCell="A4" workbookViewId="0">
      <selection activeCell="I12" sqref="I12"/>
    </sheetView>
  </sheetViews>
  <sheetFormatPr defaultColWidth="6.875" defaultRowHeight="12.75" customHeight="1"/>
  <cols>
    <col min="1" max="1" width="26.25" style="58" customWidth="1"/>
    <col min="2" max="2" width="20" style="58" customWidth="1"/>
    <col min="3" max="10" width="11" style="58" customWidth="1"/>
    <col min="11" max="11" width="21.375" style="58" customWidth="1"/>
    <col min="12" max="16384" width="6.875" style="58"/>
  </cols>
  <sheetData>
    <row r="1" ht="17.25" customHeight="1" spans="1:1">
      <c r="A1" s="79" t="s">
        <v>168</v>
      </c>
    </row>
    <row r="2" ht="31.5" customHeight="1" spans="1:11">
      <c r="A2" s="80" t="s">
        <v>169</v>
      </c>
      <c r="B2" s="80"/>
      <c r="C2" s="80"/>
      <c r="D2" s="80"/>
      <c r="E2" s="80"/>
      <c r="F2" s="80"/>
      <c r="G2" s="80"/>
      <c r="H2" s="80"/>
      <c r="I2" s="80"/>
      <c r="J2" s="80"/>
      <c r="K2" s="80"/>
    </row>
    <row r="3" ht="11.25" customHeight="1" spans="1:8">
      <c r="A3" s="61"/>
      <c r="B3" s="61"/>
      <c r="C3" s="61"/>
      <c r="D3" s="61"/>
      <c r="E3" s="61"/>
      <c r="F3" s="61"/>
      <c r="G3" s="61"/>
      <c r="H3" s="74"/>
    </row>
    <row r="4" ht="17.25" customHeight="1" spans="1:11">
      <c r="A4" s="61"/>
      <c r="B4" s="61"/>
      <c r="C4" s="61"/>
      <c r="D4" s="61"/>
      <c r="E4" s="61"/>
      <c r="F4" s="61"/>
      <c r="G4" s="61"/>
      <c r="J4" s="74"/>
      <c r="K4" s="74" t="s">
        <v>4</v>
      </c>
    </row>
    <row r="5" ht="35.25" customHeight="1" spans="1:11">
      <c r="A5" s="81" t="s">
        <v>170</v>
      </c>
      <c r="B5" s="82" t="s">
        <v>107</v>
      </c>
      <c r="C5" s="83" t="s">
        <v>6</v>
      </c>
      <c r="D5" s="83" t="s">
        <v>7</v>
      </c>
      <c r="E5" s="83"/>
      <c r="F5" s="83"/>
      <c r="G5" s="83"/>
      <c r="H5" s="83"/>
      <c r="I5" s="83" t="s">
        <v>8</v>
      </c>
      <c r="J5" s="91" t="s">
        <v>171</v>
      </c>
      <c r="K5" s="92" t="s">
        <v>172</v>
      </c>
    </row>
    <row r="6" ht="51" customHeight="1" spans="1:11">
      <c r="A6" s="81"/>
      <c r="B6" s="82"/>
      <c r="C6" s="83"/>
      <c r="D6" s="83" t="s">
        <v>12</v>
      </c>
      <c r="E6" s="83" t="s">
        <v>13</v>
      </c>
      <c r="F6" s="83" t="s">
        <v>14</v>
      </c>
      <c r="G6" s="83" t="s">
        <v>15</v>
      </c>
      <c r="H6" s="83" t="s">
        <v>16</v>
      </c>
      <c r="I6" s="83"/>
      <c r="J6" s="83"/>
      <c r="K6" s="93"/>
    </row>
    <row r="7" s="57" customFormat="1" ht="27.75" customHeight="1" spans="1:11">
      <c r="A7" s="70" t="s">
        <v>6</v>
      </c>
      <c r="B7" s="70"/>
      <c r="C7" s="84">
        <f>SUM(D7,I7:J7)</f>
        <v>193.99</v>
      </c>
      <c r="D7" s="85">
        <f>SUM(E7:H7)</f>
        <v>193.99</v>
      </c>
      <c r="E7" s="86">
        <v>188.99</v>
      </c>
      <c r="F7" s="85">
        <v>5</v>
      </c>
      <c r="G7" s="85">
        <v>0</v>
      </c>
      <c r="H7" s="87">
        <v>0</v>
      </c>
      <c r="I7" s="94">
        <v>0</v>
      </c>
      <c r="J7" s="94">
        <v>0</v>
      </c>
      <c r="K7" s="95"/>
    </row>
    <row r="8" ht="27.75" customHeight="1" spans="1:11">
      <c r="A8" s="88" t="s">
        <v>21</v>
      </c>
      <c r="B8" s="70" t="s">
        <v>173</v>
      </c>
      <c r="C8" s="84">
        <f>SUM(D8,I8:J8)</f>
        <v>5</v>
      </c>
      <c r="D8" s="85">
        <f>SUM(E8:H8)</f>
        <v>5</v>
      </c>
      <c r="E8" s="86"/>
      <c r="F8" s="85">
        <v>5</v>
      </c>
      <c r="G8" s="85">
        <v>0</v>
      </c>
      <c r="H8" s="87">
        <v>0</v>
      </c>
      <c r="I8" s="94">
        <v>0</v>
      </c>
      <c r="J8" s="94">
        <v>0</v>
      </c>
      <c r="K8" s="96" t="s">
        <v>174</v>
      </c>
    </row>
    <row r="9" ht="27.75" customHeight="1" spans="1:11">
      <c r="A9" s="89"/>
      <c r="B9" s="70" t="s">
        <v>175</v>
      </c>
      <c r="C9" s="84"/>
      <c r="D9" s="85"/>
      <c r="E9" s="86">
        <v>2</v>
      </c>
      <c r="F9" s="85"/>
      <c r="G9" s="85"/>
      <c r="H9" s="87"/>
      <c r="I9" s="94"/>
      <c r="J9" s="94"/>
      <c r="K9" s="95" t="s">
        <v>176</v>
      </c>
    </row>
    <row r="10" ht="46" customHeight="1" spans="1:11">
      <c r="A10" s="89"/>
      <c r="B10" s="70" t="s">
        <v>177</v>
      </c>
      <c r="C10" s="84"/>
      <c r="D10" s="85"/>
      <c r="E10" s="86">
        <v>3.6</v>
      </c>
      <c r="F10" s="85"/>
      <c r="G10" s="85"/>
      <c r="H10" s="87"/>
      <c r="I10" s="94"/>
      <c r="J10" s="94"/>
      <c r="K10" s="97" t="s">
        <v>178</v>
      </c>
    </row>
    <row r="11" ht="81" customHeight="1" spans="1:18">
      <c r="A11" s="89"/>
      <c r="B11" s="70" t="s">
        <v>179</v>
      </c>
      <c r="C11" s="84"/>
      <c r="D11" s="85"/>
      <c r="E11" s="86">
        <v>118.04</v>
      </c>
      <c r="F11" s="85"/>
      <c r="G11" s="85"/>
      <c r="H11" s="87"/>
      <c r="I11" s="94"/>
      <c r="J11" s="94"/>
      <c r="K11" s="98" t="s">
        <v>180</v>
      </c>
      <c r="L11" s="99"/>
      <c r="M11" s="100"/>
      <c r="N11" s="100"/>
      <c r="O11" s="100"/>
      <c r="P11" s="100"/>
      <c r="Q11" s="100"/>
      <c r="R11" s="100"/>
    </row>
    <row r="12" ht="69" customHeight="1" spans="1:11">
      <c r="A12" s="90"/>
      <c r="B12" s="70" t="s">
        <v>181</v>
      </c>
      <c r="C12" s="84">
        <f>SUM(D12,I12:J12)</f>
        <v>65.35</v>
      </c>
      <c r="D12" s="85">
        <f>SUM(E12:H12)</f>
        <v>65.35</v>
      </c>
      <c r="E12" s="86">
        <v>65.35</v>
      </c>
      <c r="F12" s="85">
        <v>0</v>
      </c>
      <c r="G12" s="85">
        <v>0</v>
      </c>
      <c r="H12" s="87">
        <v>0</v>
      </c>
      <c r="I12" s="94">
        <v>0</v>
      </c>
      <c r="J12" s="94">
        <v>0</v>
      </c>
      <c r="K12" s="101" t="s">
        <v>182</v>
      </c>
    </row>
    <row r="13" customHeight="1" spans="2:7">
      <c r="B13" s="57"/>
      <c r="G13" s="57"/>
    </row>
    <row r="14" customHeight="1" spans="1:7">
      <c r="A14" s="57"/>
      <c r="B14" s="57"/>
      <c r="G14" s="57"/>
    </row>
    <row r="15" customHeight="1" spans="1:1">
      <c r="A15" s="57"/>
    </row>
    <row r="16" customHeight="1" spans="1:11">
      <c r="A16"/>
      <c r="B16"/>
      <c r="C16"/>
      <c r="D16"/>
      <c r="E16"/>
      <c r="F16"/>
      <c r="G16"/>
      <c r="H16"/>
      <c r="I16"/>
      <c r="J16"/>
      <c r="K16"/>
    </row>
    <row r="17" customHeight="1" spans="1:11">
      <c r="A17"/>
      <c r="B17"/>
      <c r="C17"/>
      <c r="D17"/>
      <c r="E17"/>
      <c r="F17"/>
      <c r="G17"/>
      <c r="H17"/>
      <c r="I17"/>
      <c r="J17"/>
      <c r="K17"/>
    </row>
    <row r="18" customHeight="1" spans="2:2">
      <c r="B18" s="57"/>
    </row>
    <row r="19" customHeight="1" spans="1:11">
      <c r="A19"/>
      <c r="B19" s="57"/>
      <c r="C19"/>
      <c r="D19"/>
      <c r="E19"/>
      <c r="F19"/>
      <c r="G19"/>
      <c r="H19"/>
      <c r="I19"/>
      <c r="J19"/>
      <c r="K19"/>
    </row>
    <row r="20" customHeight="1" spans="1:11">
      <c r="A20"/>
      <c r="B20" s="57"/>
      <c r="C20"/>
      <c r="D20"/>
      <c r="E20"/>
      <c r="F20"/>
      <c r="G20"/>
      <c r="H20"/>
      <c r="I20"/>
      <c r="J20"/>
      <c r="K20"/>
    </row>
  </sheetData>
  <sheetProtection formatCells="0" formatColumns="0" formatRows="0"/>
  <mergeCells count="9">
    <mergeCell ref="A2:K2"/>
    <mergeCell ref="D5:H5"/>
    <mergeCell ref="A5:A6"/>
    <mergeCell ref="A8:A12"/>
    <mergeCell ref="B5:B6"/>
    <mergeCell ref="C5:C6"/>
    <mergeCell ref="I5:I6"/>
    <mergeCell ref="J5:J6"/>
    <mergeCell ref="K5:K6"/>
  </mergeCells>
  <printOptions horizontalCentered="1"/>
  <pageMargins left="0.393700787401575" right="0.393700787401575" top="0.393700787401575" bottom="0.590551181102362" header="0.393700787401575" footer="0.393700787401575"/>
  <pageSetup paperSize="9" scale="80" fitToHeight="100" orientation="landscape" horizontalDpi="1200" verticalDpi="1200"/>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showGridLines="0" showZeros="0" workbookViewId="0">
      <selection activeCell="C16" sqref="C15:C16"/>
    </sheetView>
  </sheetViews>
  <sheetFormatPr defaultColWidth="6.875" defaultRowHeight="12.75" customHeight="1"/>
  <cols>
    <col min="1" max="1" width="25.25" style="58" customWidth="1"/>
    <col min="2" max="2" width="10" style="58" customWidth="1"/>
    <col min="3" max="3" width="27" style="58" customWidth="1"/>
    <col min="4" max="11" width="11.125" style="58" customWidth="1"/>
    <col min="12" max="16384" width="6.875" style="58"/>
  </cols>
  <sheetData>
    <row r="1" ht="27.75" customHeight="1" spans="1:1">
      <c r="A1" s="59" t="s">
        <v>183</v>
      </c>
    </row>
    <row r="2" ht="24.75" customHeight="1" spans="1:11">
      <c r="A2" s="60" t="s">
        <v>184</v>
      </c>
      <c r="B2" s="60"/>
      <c r="C2" s="60"/>
      <c r="D2" s="60"/>
      <c r="E2" s="60"/>
      <c r="F2" s="60"/>
      <c r="G2" s="60"/>
      <c r="H2" s="60"/>
      <c r="I2" s="60"/>
      <c r="J2" s="60"/>
      <c r="K2" s="60"/>
    </row>
    <row r="3" ht="17.25" customHeight="1" spans="1:9">
      <c r="A3" s="61"/>
      <c r="B3" s="61"/>
      <c r="C3" s="61"/>
      <c r="D3" s="61"/>
      <c r="E3" s="61"/>
      <c r="F3" s="61"/>
      <c r="G3" s="61"/>
      <c r="H3" s="61"/>
      <c r="I3" s="74"/>
    </row>
    <row r="4" ht="17.25" customHeight="1" spans="1:11">
      <c r="A4" s="61"/>
      <c r="B4" s="61"/>
      <c r="C4" s="61"/>
      <c r="D4" s="61"/>
      <c r="E4" s="61"/>
      <c r="F4" s="61"/>
      <c r="G4" s="61"/>
      <c r="H4" s="61"/>
      <c r="K4" s="74" t="s">
        <v>4</v>
      </c>
    </row>
    <row r="5" ht="32.25" customHeight="1" spans="1:11">
      <c r="A5" s="62" t="s">
        <v>25</v>
      </c>
      <c r="B5" s="63" t="s">
        <v>185</v>
      </c>
      <c r="C5" s="63" t="s">
        <v>186</v>
      </c>
      <c r="D5" s="34" t="s">
        <v>6</v>
      </c>
      <c r="E5" s="64" t="s">
        <v>7</v>
      </c>
      <c r="F5" s="65"/>
      <c r="G5" s="65"/>
      <c r="H5" s="65"/>
      <c r="I5" s="75"/>
      <c r="J5" s="68" t="s">
        <v>8</v>
      </c>
      <c r="K5" s="68" t="s">
        <v>9</v>
      </c>
    </row>
    <row r="6" ht="50.25" customHeight="1" spans="1:11">
      <c r="A6" s="66"/>
      <c r="B6" s="67"/>
      <c r="C6" s="67"/>
      <c r="D6" s="34"/>
      <c r="E6" s="68" t="s">
        <v>12</v>
      </c>
      <c r="F6" s="68" t="s">
        <v>13</v>
      </c>
      <c r="G6" s="68" t="s">
        <v>14</v>
      </c>
      <c r="H6" s="68" t="s">
        <v>15</v>
      </c>
      <c r="I6" s="68" t="s">
        <v>16</v>
      </c>
      <c r="J6" s="76"/>
      <c r="K6" s="76"/>
    </row>
    <row r="7" s="57" customFormat="1" ht="27.75" customHeight="1" spans="1:11">
      <c r="A7" s="69"/>
      <c r="B7" s="70"/>
      <c r="C7" s="70"/>
      <c r="D7" s="71"/>
      <c r="E7" s="72"/>
      <c r="F7" s="73"/>
      <c r="G7" s="72"/>
      <c r="H7" s="72"/>
      <c r="I7" s="77"/>
      <c r="J7" s="78"/>
      <c r="K7" s="78"/>
    </row>
    <row r="8" ht="27.75" customHeight="1" spans="1:11">
      <c r="A8" t="s">
        <v>165</v>
      </c>
      <c r="B8"/>
      <c r="C8"/>
      <c r="D8"/>
      <c r="E8"/>
      <c r="F8"/>
      <c r="G8"/>
      <c r="H8"/>
      <c r="I8"/>
      <c r="J8"/>
      <c r="K8"/>
    </row>
    <row r="9" customHeight="1" spans="1:9">
      <c r="A9" s="57"/>
      <c r="B9" s="57"/>
      <c r="C9" s="57"/>
      <c r="D9" s="57"/>
      <c r="E9" s="57"/>
      <c r="F9" s="57"/>
      <c r="G9" s="57"/>
      <c r="H9" s="57"/>
      <c r="I9" s="57"/>
    </row>
    <row r="10" customHeight="1" spans="2:8">
      <c r="B10" s="57"/>
      <c r="C10" s="57"/>
      <c r="D10" s="57"/>
      <c r="E10" s="57"/>
      <c r="F10" s="57"/>
      <c r="G10" s="57"/>
      <c r="H10" s="57"/>
    </row>
    <row r="11" customHeight="1" spans="2:8">
      <c r="B11" s="57"/>
      <c r="H11" s="57"/>
    </row>
    <row r="12" customHeight="1" spans="1:8">
      <c r="A12" s="57"/>
      <c r="B12" s="57"/>
      <c r="H12" s="57"/>
    </row>
    <row r="13" customHeight="1" spans="1:1">
      <c r="A13" s="57"/>
    </row>
    <row r="14" customHeight="1" spans="1:11">
      <c r="A14"/>
      <c r="B14"/>
      <c r="C14"/>
      <c r="D14"/>
      <c r="E14"/>
      <c r="F14"/>
      <c r="G14"/>
      <c r="H14"/>
      <c r="I14"/>
      <c r="J14"/>
      <c r="K14"/>
    </row>
    <row r="15" customHeight="1" spans="1:11">
      <c r="A15"/>
      <c r="B15"/>
      <c r="C15"/>
      <c r="D15"/>
      <c r="E15"/>
      <c r="F15"/>
      <c r="G15"/>
      <c r="H15"/>
      <c r="I15"/>
      <c r="J15"/>
      <c r="K15"/>
    </row>
    <row r="16" customHeight="1" spans="2:2">
      <c r="B16" s="57"/>
    </row>
    <row r="17" customHeight="1" spans="1:11">
      <c r="A17"/>
      <c r="B17" s="57"/>
      <c r="C17"/>
      <c r="D17"/>
      <c r="E17"/>
      <c r="F17"/>
      <c r="G17"/>
      <c r="H17"/>
      <c r="I17"/>
      <c r="J17"/>
      <c r="K17"/>
    </row>
    <row r="18" customHeight="1" spans="1:11">
      <c r="A18"/>
      <c r="B18" s="57"/>
      <c r="C18"/>
      <c r="D18"/>
      <c r="E18"/>
      <c r="F18"/>
      <c r="G18"/>
      <c r="H18"/>
      <c r="I18"/>
      <c r="J18"/>
      <c r="K18"/>
    </row>
  </sheetData>
  <sheetProtection formatCells="0" formatColumns="0" formatRows="0"/>
  <mergeCells count="8">
    <mergeCell ref="A2:K2"/>
    <mergeCell ref="E5:I5"/>
    <mergeCell ref="A5:A6"/>
    <mergeCell ref="B5:B6"/>
    <mergeCell ref="C5:C6"/>
    <mergeCell ref="D5:D6"/>
    <mergeCell ref="J5:J6"/>
    <mergeCell ref="K5:K6"/>
  </mergeCells>
  <printOptions horizontalCentered="1"/>
  <pageMargins left="0.236220472440945" right="0.236220472440945" top="0.590551181102362" bottom="0.590551181102362" header="0.393700787401575" footer="0.393700787401575"/>
  <pageSetup paperSize="9" scale="85" fitToHeight="100" orientation="landscape" horizontalDpi="1200" verticalDpi="12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C50" sqref="C50"/>
    </sheetView>
  </sheetViews>
  <sheetFormatPr defaultColWidth="9" defaultRowHeight="14.25" outlineLevelCol="4"/>
  <cols>
    <col min="1" max="3" width="34.75" customWidth="1"/>
  </cols>
  <sheetData>
    <row r="1" ht="26.25" customHeight="1" spans="1:1">
      <c r="A1" s="45" t="s">
        <v>187</v>
      </c>
    </row>
    <row r="2" ht="65" customHeight="1" spans="1:3">
      <c r="A2" s="46" t="s">
        <v>188</v>
      </c>
      <c r="B2" s="46"/>
      <c r="C2" s="46"/>
    </row>
    <row r="3" ht="26.25" customHeight="1" spans="1:3">
      <c r="A3" s="47"/>
      <c r="C3" s="48" t="s">
        <v>4</v>
      </c>
    </row>
    <row r="4" s="43" customFormat="1" ht="30" customHeight="1" spans="1:3">
      <c r="A4" s="49" t="s">
        <v>189</v>
      </c>
      <c r="B4" s="50" t="s">
        <v>190</v>
      </c>
      <c r="C4" s="50" t="s">
        <v>191</v>
      </c>
    </row>
    <row r="5" s="44" customFormat="1" ht="33" customHeight="1" spans="1:5">
      <c r="A5" s="51" t="s">
        <v>192</v>
      </c>
      <c r="B5" s="52">
        <f>SUM(B6:B8)</f>
        <v>7.41</v>
      </c>
      <c r="C5" s="52">
        <f>SUM(C6:C8)</f>
        <v>6.56</v>
      </c>
      <c r="E5" s="53"/>
    </row>
    <row r="6" s="1" customFormat="1" ht="33" customHeight="1" spans="1:5">
      <c r="A6" s="54" t="s">
        <v>193</v>
      </c>
      <c r="B6" s="55">
        <v>0</v>
      </c>
      <c r="C6" s="55">
        <v>0</v>
      </c>
      <c r="E6" s="53"/>
    </row>
    <row r="7" s="1" customFormat="1" ht="33" customHeight="1" spans="1:5">
      <c r="A7" s="56" t="s">
        <v>194</v>
      </c>
      <c r="B7" s="55">
        <v>1.41</v>
      </c>
      <c r="C7" s="55">
        <v>0.56</v>
      </c>
      <c r="E7" s="53"/>
    </row>
    <row r="8" s="1" customFormat="1" ht="33" customHeight="1" spans="1:5">
      <c r="A8" s="56" t="s">
        <v>195</v>
      </c>
      <c r="B8" s="55">
        <v>6</v>
      </c>
      <c r="C8" s="55">
        <v>6</v>
      </c>
      <c r="E8" s="53"/>
    </row>
    <row r="9" s="1" customFormat="1" ht="33" customHeight="1" spans="1:5">
      <c r="A9" s="56" t="s">
        <v>196</v>
      </c>
      <c r="B9" s="55">
        <v>0</v>
      </c>
      <c r="C9" s="55">
        <v>0</v>
      </c>
      <c r="E9" s="53"/>
    </row>
    <row r="10" s="1" customFormat="1" ht="33" customHeight="1" spans="1:5">
      <c r="A10" s="56" t="s">
        <v>197</v>
      </c>
      <c r="B10" s="55">
        <v>6</v>
      </c>
      <c r="C10" s="55">
        <v>6</v>
      </c>
      <c r="E10" s="53"/>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pageMargins left="0.748031496062992" right="0.748031496062992" top="0.72"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56"/>
  <sheetViews>
    <sheetView showGridLines="0" showZeros="0" workbookViewId="0">
      <selection activeCell="A8" sqref="A8"/>
    </sheetView>
  </sheetViews>
  <sheetFormatPr defaultColWidth="5.125" defaultRowHeight="11.25"/>
  <cols>
    <col min="1" max="1" width="31.625" style="26" customWidth="1"/>
    <col min="2" max="2" width="10" style="26" customWidth="1"/>
    <col min="3" max="4" width="11.75" style="26" customWidth="1"/>
    <col min="5" max="5" width="11.875" style="26" customWidth="1"/>
    <col min="6" max="6" width="11.625" style="26" customWidth="1"/>
    <col min="7" max="9" width="11.875" style="26" customWidth="1"/>
    <col min="10" max="10" width="11.625" style="26" customWidth="1"/>
    <col min="11" max="248" width="5.125" style="26" customWidth="1"/>
    <col min="249" max="16384" width="5.125" style="27"/>
  </cols>
  <sheetData>
    <row r="1" ht="20.25" customHeight="1" spans="1:1">
      <c r="A1" s="2" t="s">
        <v>198</v>
      </c>
    </row>
    <row r="2" ht="31.5" customHeight="1" spans="1:248">
      <c r="A2" s="28" t="s">
        <v>199</v>
      </c>
      <c r="B2" s="28"/>
      <c r="C2" s="28"/>
      <c r="D2" s="28"/>
      <c r="E2" s="28"/>
      <c r="F2" s="28"/>
      <c r="G2" s="28"/>
      <c r="H2" s="28"/>
      <c r="I2" s="28"/>
      <c r="J2" s="28"/>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row>
    <row r="3" ht="16.5" customHeight="1" spans="1:248">
      <c r="A3" s="29"/>
      <c r="B3" s="30"/>
      <c r="C3" s="30"/>
      <c r="D3" s="30"/>
      <c r="E3" s="30"/>
      <c r="F3" s="30"/>
      <c r="G3" s="30"/>
      <c r="H3" s="31"/>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row>
    <row r="4" s="24" customFormat="1" ht="15.75" customHeight="1" spans="1:248">
      <c r="A4" s="29"/>
      <c r="B4" s="29"/>
      <c r="C4" s="29"/>
      <c r="D4" s="29"/>
      <c r="E4" s="29"/>
      <c r="F4" s="29"/>
      <c r="G4" s="29"/>
      <c r="J4" s="41" t="s">
        <v>200</v>
      </c>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row>
    <row r="5" ht="39.75" customHeight="1" spans="1:248">
      <c r="A5" s="32" t="s">
        <v>201</v>
      </c>
      <c r="B5" s="33" t="s">
        <v>185</v>
      </c>
      <c r="C5" s="34" t="s">
        <v>6</v>
      </c>
      <c r="D5" s="34" t="s">
        <v>7</v>
      </c>
      <c r="E5" s="34"/>
      <c r="F5" s="34"/>
      <c r="G5" s="34"/>
      <c r="H5" s="34"/>
      <c r="I5" s="34" t="s">
        <v>8</v>
      </c>
      <c r="J5" s="34" t="s">
        <v>9</v>
      </c>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row>
    <row r="6" ht="60.75" customHeight="1" spans="1:248">
      <c r="A6" s="32"/>
      <c r="B6" s="33"/>
      <c r="C6" s="34"/>
      <c r="D6" s="34" t="s">
        <v>12</v>
      </c>
      <c r="E6" s="34" t="s">
        <v>13</v>
      </c>
      <c r="F6" s="34" t="s">
        <v>14</v>
      </c>
      <c r="G6" s="34" t="s">
        <v>15</v>
      </c>
      <c r="H6" s="34" t="s">
        <v>16</v>
      </c>
      <c r="I6" s="34"/>
      <c r="J6" s="34"/>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row>
    <row r="7" s="25" customFormat="1" ht="26.25" customHeight="1" spans="1:248">
      <c r="A7" s="35"/>
      <c r="B7" s="11"/>
      <c r="C7" s="36">
        <f>SUM(D7,I7:J7)</f>
        <v>0</v>
      </c>
      <c r="D7" s="36">
        <f>SUM(E7:H7)</f>
        <v>0</v>
      </c>
      <c r="E7" s="36"/>
      <c r="F7" s="36"/>
      <c r="G7" s="36"/>
      <c r="H7" s="36"/>
      <c r="I7" s="36"/>
      <c r="J7" s="36"/>
      <c r="K7" s="1"/>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row>
    <row r="8" ht="37.5" customHeight="1" spans="1:248">
      <c r="A8" t="s">
        <v>165</v>
      </c>
      <c r="B8"/>
      <c r="C8"/>
      <c r="D8"/>
      <c r="E8"/>
      <c r="F8"/>
      <c r="G8"/>
      <c r="H8"/>
      <c r="I8"/>
      <c r="J8"/>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row>
    <row r="9" ht="40.5" customHeight="1" spans="1:248">
      <c r="A9"/>
      <c r="B9"/>
      <c r="C9"/>
      <c r="D9"/>
      <c r="E9"/>
      <c r="F9"/>
      <c r="G9"/>
      <c r="H9"/>
      <c r="I9"/>
      <c r="J9"/>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row>
    <row r="10" ht="40.5" customHeight="1" spans="1:248">
      <c r="A10"/>
      <c r="B10"/>
      <c r="C10"/>
      <c r="D10"/>
      <c r="E10"/>
      <c r="F10"/>
      <c r="G10"/>
      <c r="H10"/>
      <c r="I10"/>
      <c r="J10"/>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row>
    <row r="11" ht="40.5" customHeight="1" spans="1:248">
      <c r="A11"/>
      <c r="B11"/>
      <c r="C11"/>
      <c r="D11"/>
      <c r="E11"/>
      <c r="F11"/>
      <c r="G11"/>
      <c r="H11"/>
      <c r="I11"/>
      <c r="J11"/>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row>
    <row r="12" ht="40.5" customHeight="1" spans="1:248">
      <c r="A12"/>
      <c r="B12"/>
      <c r="C12"/>
      <c r="D12"/>
      <c r="E12"/>
      <c r="F12"/>
      <c r="G12"/>
      <c r="H12"/>
      <c r="I12"/>
      <c r="J12"/>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row>
    <row r="13" ht="40.5" customHeight="1" spans="1:248">
      <c r="A13"/>
      <c r="B13"/>
      <c r="C13"/>
      <c r="D13"/>
      <c r="E13"/>
      <c r="F13"/>
      <c r="G13"/>
      <c r="H13"/>
      <c r="I13"/>
      <c r="J13"/>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row>
    <row r="14" ht="40.5" customHeight="1" spans="1:248">
      <c r="A14"/>
      <c r="B14"/>
      <c r="C14"/>
      <c r="D14"/>
      <c r="E14"/>
      <c r="F14"/>
      <c r="G14"/>
      <c r="H14"/>
      <c r="I14"/>
      <c r="J14"/>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row>
    <row r="15" ht="48" customHeight="1" spans="1:248">
      <c r="A15"/>
      <c r="B15"/>
      <c r="C15"/>
      <c r="D15"/>
      <c r="E15"/>
      <c r="F15"/>
      <c r="G15"/>
      <c r="H15"/>
      <c r="I15"/>
      <c r="J15"/>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row>
    <row r="16" ht="48" customHeight="1" spans="1:248">
      <c r="A16" s="37"/>
      <c r="B16" s="37"/>
      <c r="C16" s="38"/>
      <c r="D16" s="38"/>
      <c r="E16" s="38"/>
      <c r="F16" s="38"/>
      <c r="G16" s="38"/>
      <c r="H16" s="39"/>
      <c r="I16" s="42"/>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row>
    <row r="17" ht="15.75" customHeight="1" spans="1:248">
      <c r="A17" s="27"/>
      <c r="B17" s="40"/>
      <c r="C17" s="27"/>
      <c r="D17" s="27"/>
      <c r="F17" s="40"/>
      <c r="G17" s="27"/>
      <c r="H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row>
    <row r="18" ht="15.75" customHeight="1" spans="1:248">
      <c r="A18" s="27"/>
      <c r="B18" s="27"/>
      <c r="C18" s="27"/>
      <c r="D18" s="27"/>
      <c r="F18" s="27"/>
      <c r="G18" s="27"/>
      <c r="H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row>
    <row r="19" ht="15.75" customHeight="1" spans="1:248">
      <c r="A19" s="27"/>
      <c r="B19" s="27"/>
      <c r="C19" s="27"/>
      <c r="D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row>
    <row r="20" ht="15.75" customHeight="1" spans="1:248">
      <c r="A20" s="27"/>
      <c r="B20" s="27"/>
      <c r="C20" s="27"/>
      <c r="D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row>
    <row r="21" ht="15.75" customHeight="1" spans="1:248">
      <c r="A21" s="27"/>
      <c r="B21" s="27"/>
      <c r="C21" s="27"/>
      <c r="D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row>
    <row r="22" ht="15.75" customHeight="1" spans="1:248">
      <c r="A22" s="27"/>
      <c r="B22" s="27"/>
      <c r="C22" s="27"/>
      <c r="D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row>
    <row r="23" ht="15.75" customHeight="1" spans="1:248">
      <c r="A23" s="27"/>
      <c r="B23" s="27"/>
      <c r="C23" s="27"/>
      <c r="D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row>
    <row r="24" ht="15.75" customHeight="1" spans="1:248">
      <c r="A24" s="27"/>
      <c r="B24" s="27"/>
      <c r="C24" s="27"/>
      <c r="D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row>
    <row r="25" ht="15.75" customHeight="1" spans="1:248">
      <c r="A25" s="27"/>
      <c r="B25" s="27"/>
      <c r="C25" s="27"/>
      <c r="D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row>
    <row r="26" ht="15.75" customHeight="1" spans="1:248">
      <c r="A26" s="27"/>
      <c r="B26" s="27"/>
      <c r="C26" s="27"/>
      <c r="D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row>
    <row r="27" customHeight="1" spans="1:248">
      <c r="A27" s="27"/>
      <c r="B27" s="27"/>
      <c r="C27" s="27"/>
      <c r="D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row>
    <row r="28" customHeight="1" spans="1:248">
      <c r="A28" s="27"/>
      <c r="B28" s="27"/>
      <c r="C28" s="27"/>
      <c r="D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row>
    <row r="29" customHeight="1" spans="1:248">
      <c r="A29" s="27"/>
      <c r="B29" s="27"/>
      <c r="C29" s="27"/>
      <c r="D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row>
    <row r="30" customHeight="1" spans="1:248">
      <c r="A30" s="27"/>
      <c r="B30" s="27"/>
      <c r="C30" s="27"/>
      <c r="D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row>
    <row r="31" customHeight="1" spans="1:248">
      <c r="A31" s="27"/>
      <c r="B31" s="27"/>
      <c r="C31" s="27"/>
      <c r="D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row>
    <row r="32" customHeight="1" spans="1:248">
      <c r="A32" s="27"/>
      <c r="B32" s="27"/>
      <c r="C32" s="27"/>
      <c r="D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row>
    <row r="33" customHeight="1" spans="1:248">
      <c r="A33" s="27"/>
      <c r="B33" s="27"/>
      <c r="C33" s="27"/>
      <c r="D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row>
    <row r="34" customHeight="1" spans="1:248">
      <c r="A34" s="27"/>
      <c r="B34" s="27"/>
      <c r="C34" s="27"/>
      <c r="D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row>
    <row r="35" customHeight="1" spans="1:248">
      <c r="A35" s="27"/>
      <c r="B35" s="27"/>
      <c r="C35" s="27"/>
      <c r="D35" s="27"/>
      <c r="F35" s="27"/>
      <c r="G35" s="27"/>
      <c r="H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c r="IN35" s="27"/>
    </row>
    <row r="36" customHeight="1" spans="1:248">
      <c r="A36" s="27"/>
      <c r="B36" s="27"/>
      <c r="C36" s="27"/>
      <c r="D36" s="27"/>
      <c r="F36" s="27"/>
      <c r="G36" s="27"/>
      <c r="H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row>
    <row r="37" customHeight="1" spans="1:248">
      <c r="A37" s="27"/>
      <c r="B37" s="27"/>
      <c r="C37" s="27"/>
      <c r="D37" s="27"/>
      <c r="F37" s="27"/>
      <c r="G37" s="27"/>
      <c r="H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row>
    <row r="38" customHeight="1" spans="1:248">
      <c r="A38" s="27"/>
      <c r="B38" s="27"/>
      <c r="C38" s="27"/>
      <c r="D38" s="27"/>
      <c r="F38" s="27"/>
      <c r="G38" s="27"/>
      <c r="H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c r="IN38" s="27"/>
    </row>
    <row r="39" customHeight="1" spans="1:248">
      <c r="A39" s="27"/>
      <c r="B39" s="27"/>
      <c r="C39" s="27"/>
      <c r="D39" s="27"/>
      <c r="F39" s="27"/>
      <c r="G39" s="27"/>
      <c r="H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c r="IJ39" s="27"/>
      <c r="IK39" s="27"/>
      <c r="IL39" s="27"/>
      <c r="IM39" s="27"/>
      <c r="IN39" s="27"/>
    </row>
    <row r="40" customHeight="1" spans="1:248">
      <c r="A40" s="27"/>
      <c r="B40" s="27"/>
      <c r="C40" s="27"/>
      <c r="D40" s="27"/>
      <c r="F40" s="27"/>
      <c r="G40" s="27"/>
      <c r="H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row>
    <row r="41" customHeight="1" spans="1:248">
      <c r="A41" s="27"/>
      <c r="B41" s="27"/>
      <c r="C41" s="27"/>
      <c r="D41" s="27"/>
      <c r="F41" s="27"/>
      <c r="G41" s="27"/>
      <c r="H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c r="IN41" s="27"/>
    </row>
    <row r="42" customHeight="1" spans="1:248">
      <c r="A42" s="27"/>
      <c r="B42" s="27"/>
      <c r="C42" s="27"/>
      <c r="D42" s="27"/>
      <c r="F42" s="27"/>
      <c r="G42" s="27"/>
      <c r="H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row>
    <row r="43" customHeight="1" spans="1:248">
      <c r="A43" s="27"/>
      <c r="B43" s="27"/>
      <c r="C43" s="27"/>
      <c r="D43" s="27"/>
      <c r="F43" s="27"/>
      <c r="G43" s="27"/>
      <c r="H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row>
    <row r="44" customHeight="1" spans="1:248">
      <c r="A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row>
    <row r="45" customHeight="1" spans="1:248">
      <c r="A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row>
    <row r="46" customHeight="1" spans="1:248">
      <c r="A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row>
    <row r="47" customHeight="1" spans="1:248">
      <c r="A47" s="27"/>
      <c r="J47" s="24"/>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row>
    <row r="48" customHeight="1" spans="1:248">
      <c r="A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row>
    <row r="49" customHeight="1" spans="1:248">
      <c r="A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row>
    <row r="50" customHeight="1" spans="1:248">
      <c r="A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row>
    <row r="51" customHeight="1" spans="1:248">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row>
    <row r="52" customHeight="1" spans="1:248">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row>
    <row r="53" customHeight="1" spans="1:248">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row>
    <row r="54" customHeight="1" spans="1:248">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row>
    <row r="55" customHeight="1" spans="1:248">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row>
    <row r="56" customHeight="1" spans="1:248">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row>
  </sheetData>
  <sheetProtection formatCells="0" formatColumns="0" formatRows="0"/>
  <mergeCells count="7">
    <mergeCell ref="A2:J2"/>
    <mergeCell ref="D5:H5"/>
    <mergeCell ref="A5:A6"/>
    <mergeCell ref="B5:B6"/>
    <mergeCell ref="C5:C6"/>
    <mergeCell ref="I5:I6"/>
    <mergeCell ref="J5:J6"/>
  </mergeCells>
  <printOptions horizontalCentered="1"/>
  <pageMargins left="0.62992125984252" right="0.62992125984252" top="0.61" bottom="0.78740157480315" header="0.393700787401575" footer="0.393700787401575"/>
  <pageSetup paperSize="9" scale="85" fitToHeight="100" orientation="landscape" horizontalDpi="1200" verticalDpi="12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showGridLines="0" showZeros="0" workbookViewId="0">
      <selection activeCell="G19" sqref="G19"/>
    </sheetView>
  </sheetViews>
  <sheetFormatPr defaultColWidth="9" defaultRowHeight="14.25" outlineLevelRow="7"/>
  <cols>
    <col min="1" max="1" width="7.875" customWidth="1"/>
    <col min="2" max="2" width="11.625" customWidth="1"/>
    <col min="3" max="3" width="10" customWidth="1"/>
    <col min="4" max="4" width="10.125" customWidth="1"/>
    <col min="5" max="5" width="9.375" customWidth="1"/>
    <col min="6" max="6" width="8.75" customWidth="1"/>
    <col min="7" max="7" width="7.75" customWidth="1"/>
    <col min="8" max="8" width="4.5" customWidth="1"/>
    <col min="9" max="9" width="7.625" customWidth="1"/>
    <col min="10" max="10" width="5.375" customWidth="1"/>
    <col min="11" max="11" width="8" customWidth="1"/>
    <col min="12" max="12" width="8.625" customWidth="1"/>
    <col min="13" max="13" width="7" customWidth="1"/>
    <col min="14" max="14" width="7.25" customWidth="1"/>
    <col min="15" max="15" width="6.625" customWidth="1"/>
    <col min="16" max="16" width="9" customWidth="1"/>
    <col min="17" max="17" width="11.875" customWidth="1"/>
  </cols>
  <sheetData>
    <row r="1" customHeight="1" spans="1:8">
      <c r="A1" s="2" t="s">
        <v>202</v>
      </c>
      <c r="B1" s="2"/>
      <c r="C1" s="2"/>
      <c r="D1" s="2"/>
      <c r="E1" s="2"/>
      <c r="F1" s="2"/>
      <c r="G1" s="2"/>
      <c r="H1" s="2"/>
    </row>
    <row r="2" ht="22.5" customHeight="1" spans="2:16">
      <c r="B2" s="3" t="s">
        <v>203</v>
      </c>
      <c r="C2" s="3"/>
      <c r="D2" s="3"/>
      <c r="E2" s="3"/>
      <c r="F2" s="3"/>
      <c r="G2" s="3"/>
      <c r="H2" s="3"/>
      <c r="I2" s="3"/>
      <c r="J2" s="3"/>
      <c r="K2" s="3"/>
      <c r="L2" s="3"/>
      <c r="M2" s="3"/>
      <c r="N2" s="3"/>
      <c r="O2" s="3"/>
      <c r="P2" s="3"/>
    </row>
    <row r="3" customHeight="1"/>
    <row r="4" ht="25.5" customHeight="1" spans="1:17">
      <c r="A4" s="4" t="s">
        <v>204</v>
      </c>
      <c r="B4" s="5" t="s">
        <v>205</v>
      </c>
      <c r="C4" s="5" t="s">
        <v>206</v>
      </c>
      <c r="D4" s="5" t="s">
        <v>207</v>
      </c>
      <c r="E4" s="5" t="s">
        <v>208</v>
      </c>
      <c r="F4" s="5" t="s">
        <v>209</v>
      </c>
      <c r="G4" s="5" t="s">
        <v>210</v>
      </c>
      <c r="H4" s="5" t="s">
        <v>211</v>
      </c>
      <c r="I4" s="5" t="s">
        <v>212</v>
      </c>
      <c r="J4" s="13" t="s">
        <v>213</v>
      </c>
      <c r="K4" s="14" t="s">
        <v>214</v>
      </c>
      <c r="L4" s="15"/>
      <c r="M4" s="15"/>
      <c r="N4" s="15"/>
      <c r="O4" s="15"/>
      <c r="P4" s="16"/>
      <c r="Q4" s="21" t="s">
        <v>172</v>
      </c>
    </row>
    <row r="5" ht="69" customHeight="1" spans="1:17">
      <c r="A5" s="6"/>
      <c r="B5" s="7"/>
      <c r="C5" s="7"/>
      <c r="D5" s="7"/>
      <c r="E5" s="7"/>
      <c r="F5" s="7"/>
      <c r="G5" s="7"/>
      <c r="H5" s="7"/>
      <c r="I5" s="7"/>
      <c r="J5" s="17"/>
      <c r="K5" s="18" t="s">
        <v>215</v>
      </c>
      <c r="L5" s="19" t="s">
        <v>216</v>
      </c>
      <c r="M5" s="19" t="s">
        <v>217</v>
      </c>
      <c r="N5" s="19" t="s">
        <v>218</v>
      </c>
      <c r="O5" s="19" t="s">
        <v>219</v>
      </c>
      <c r="P5" s="19" t="s">
        <v>220</v>
      </c>
      <c r="Q5" s="22"/>
    </row>
    <row r="6" s="1" customFormat="1" ht="38" customHeight="1" spans="1:17">
      <c r="A6" s="8"/>
      <c r="B6" s="9"/>
      <c r="C6" s="10"/>
      <c r="D6" s="9"/>
      <c r="E6" s="11"/>
      <c r="F6" s="11"/>
      <c r="G6" s="9"/>
      <c r="H6" s="9"/>
      <c r="I6" s="9"/>
      <c r="J6" s="20">
        <f>SUM(K6:P6)</f>
        <v>0</v>
      </c>
      <c r="K6" s="20"/>
      <c r="L6" s="20"/>
      <c r="M6" s="20"/>
      <c r="N6" s="20"/>
      <c r="O6" s="20"/>
      <c r="P6" s="20"/>
      <c r="Q6" s="23"/>
    </row>
    <row r="7" spans="1:4">
      <c r="A7" s="12" t="s">
        <v>165</v>
      </c>
      <c r="B7" s="12"/>
      <c r="C7" s="12"/>
      <c r="D7" s="12"/>
    </row>
    <row r="8" spans="1:4">
      <c r="A8" s="12"/>
      <c r="B8" s="12"/>
      <c r="C8" s="12"/>
      <c r="D8" s="12"/>
    </row>
  </sheetData>
  <sheetProtection formatCells="0" formatColumns="0" formatRows="0"/>
  <mergeCells count="14">
    <mergeCell ref="B2:P2"/>
    <mergeCell ref="K4:P4"/>
    <mergeCell ref="A4:A5"/>
    <mergeCell ref="B4:B5"/>
    <mergeCell ref="C4:C5"/>
    <mergeCell ref="D4:D5"/>
    <mergeCell ref="E4:E5"/>
    <mergeCell ref="F4:F5"/>
    <mergeCell ref="G4:G5"/>
    <mergeCell ref="H4:H5"/>
    <mergeCell ref="I4:I5"/>
    <mergeCell ref="J4:J5"/>
    <mergeCell ref="Q4:Q5"/>
    <mergeCell ref="A7:D8"/>
  </mergeCells>
  <pageMargins left="0.751388888888889" right="0.751388888888889" top="1" bottom="1" header="0.5" footer="0.5"/>
  <pageSetup paperSize="9" scale="8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5"/>
  <sheetViews>
    <sheetView showGridLines="0" showZeros="0" workbookViewId="0">
      <selection activeCell="E9" sqref="E9"/>
    </sheetView>
  </sheetViews>
  <sheetFormatPr defaultColWidth="9" defaultRowHeight="14.25"/>
  <cols>
    <col min="1" max="1" width="20.625" customWidth="1"/>
  </cols>
  <sheetData>
    <row r="1" customHeight="1" spans="1:23">
      <c r="A1" s="170" t="s">
        <v>2</v>
      </c>
      <c r="B1" s="171"/>
      <c r="C1" s="171"/>
      <c r="D1" s="172"/>
      <c r="E1" s="173"/>
      <c r="F1" s="173"/>
      <c r="G1" s="172"/>
      <c r="H1" s="172"/>
      <c r="I1" s="172"/>
      <c r="J1" s="172"/>
      <c r="K1" s="172"/>
      <c r="L1" s="172"/>
      <c r="M1" s="172"/>
      <c r="N1" s="172"/>
      <c r="O1" s="172"/>
      <c r="P1" s="172"/>
      <c r="Q1" s="172"/>
      <c r="R1" s="172"/>
      <c r="S1" s="172"/>
      <c r="T1" s="172"/>
      <c r="U1" s="172"/>
      <c r="V1" s="172"/>
      <c r="W1" s="172"/>
    </row>
    <row r="2" ht="27" customHeight="1" spans="1:23">
      <c r="A2" s="174" t="s">
        <v>3</v>
      </c>
      <c r="B2" s="174"/>
      <c r="C2" s="174"/>
      <c r="D2" s="174"/>
      <c r="E2" s="174"/>
      <c r="F2" s="174"/>
      <c r="G2" s="174"/>
      <c r="H2" s="174"/>
      <c r="I2" s="174"/>
      <c r="J2" s="174"/>
      <c r="K2" s="174"/>
      <c r="L2" s="174"/>
      <c r="M2" s="174"/>
      <c r="N2" s="174"/>
      <c r="O2" s="174"/>
      <c r="P2" s="172"/>
      <c r="Q2" s="172"/>
      <c r="R2" s="172"/>
      <c r="S2" s="172"/>
      <c r="T2" s="172"/>
      <c r="U2" s="172"/>
      <c r="V2" s="172"/>
      <c r="W2" s="172"/>
    </row>
    <row r="3" customHeight="1" spans="1:23">
      <c r="A3" s="175"/>
      <c r="B3" s="175"/>
      <c r="C3" s="175"/>
      <c r="D3" s="175"/>
      <c r="E3" s="176"/>
      <c r="F3" s="176"/>
      <c r="G3" s="177"/>
      <c r="H3" s="177"/>
      <c r="I3" s="177"/>
      <c r="J3" s="177"/>
      <c r="K3" s="177"/>
      <c r="L3" s="177"/>
      <c r="M3" s="177"/>
      <c r="N3" s="177"/>
      <c r="O3" s="177"/>
      <c r="P3" s="177"/>
      <c r="Q3" s="177"/>
      <c r="R3" s="177"/>
      <c r="S3" s="177"/>
      <c r="T3" s="177"/>
      <c r="U3" s="177"/>
      <c r="V3" s="177"/>
      <c r="W3" s="177"/>
    </row>
    <row r="4" s="168" customFormat="1" ht="17.25" customHeight="1" spans="1:251">
      <c r="A4" s="169"/>
      <c r="B4" s="178"/>
      <c r="C4" s="178"/>
      <c r="D4" s="178"/>
      <c r="E4" s="178"/>
      <c r="F4" s="178"/>
      <c r="G4" s="178"/>
      <c r="H4" s="178"/>
      <c r="I4" s="178"/>
      <c r="J4" s="178"/>
      <c r="K4" s="178"/>
      <c r="L4" s="178"/>
      <c r="M4" s="178"/>
      <c r="N4" s="178"/>
      <c r="O4" s="185" t="s">
        <v>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r="5" ht="21" customHeight="1" spans="1:16">
      <c r="A5" s="179" t="s">
        <v>5</v>
      </c>
      <c r="B5" s="34" t="s">
        <v>6</v>
      </c>
      <c r="C5" s="64" t="s">
        <v>7</v>
      </c>
      <c r="D5" s="65"/>
      <c r="E5" s="65"/>
      <c r="F5" s="65"/>
      <c r="G5" s="75"/>
      <c r="H5" s="68" t="s">
        <v>8</v>
      </c>
      <c r="I5" s="68" t="s">
        <v>9</v>
      </c>
      <c r="J5" s="68" t="s">
        <v>10</v>
      </c>
      <c r="K5" s="186" t="s">
        <v>11</v>
      </c>
      <c r="L5" s="186"/>
      <c r="M5" s="186"/>
      <c r="N5" s="186"/>
      <c r="O5" s="186"/>
      <c r="P5" s="187"/>
    </row>
    <row r="6" ht="76.5" customHeight="1" spans="1:16">
      <c r="A6" s="180"/>
      <c r="B6" s="34"/>
      <c r="C6" s="68" t="s">
        <v>12</v>
      </c>
      <c r="D6" s="68" t="s">
        <v>13</v>
      </c>
      <c r="E6" s="68" t="s">
        <v>14</v>
      </c>
      <c r="F6" s="68" t="s">
        <v>15</v>
      </c>
      <c r="G6" s="68" t="s">
        <v>16</v>
      </c>
      <c r="H6" s="76"/>
      <c r="I6" s="76"/>
      <c r="J6" s="111"/>
      <c r="K6" s="110" t="s">
        <v>6</v>
      </c>
      <c r="L6" s="110" t="s">
        <v>17</v>
      </c>
      <c r="M6" s="180" t="s">
        <v>18</v>
      </c>
      <c r="N6" s="180" t="s">
        <v>19</v>
      </c>
      <c r="O6" s="110" t="s">
        <v>20</v>
      </c>
      <c r="P6" s="168"/>
    </row>
    <row r="7" s="169" customFormat="1" ht="18" customHeight="1" spans="1:15">
      <c r="A7" s="181" t="s">
        <v>6</v>
      </c>
      <c r="B7" s="182">
        <f>SUM(C7,H7:J7)</f>
        <v>357.61</v>
      </c>
      <c r="C7" s="182">
        <f>SUM(D7:G7)</f>
        <v>357.61</v>
      </c>
      <c r="D7" s="182">
        <v>352.61</v>
      </c>
      <c r="E7" s="182">
        <v>5</v>
      </c>
      <c r="F7" s="182">
        <f t="shared" ref="E7:J7" si="0">F8</f>
        <v>0</v>
      </c>
      <c r="G7" s="182">
        <f t="shared" si="0"/>
        <v>0</v>
      </c>
      <c r="H7" s="182">
        <f t="shared" si="0"/>
        <v>0</v>
      </c>
      <c r="I7" s="182">
        <f t="shared" si="0"/>
        <v>0</v>
      </c>
      <c r="J7" s="182">
        <f t="shared" si="0"/>
        <v>0</v>
      </c>
      <c r="K7" s="182">
        <f>SUM(L7:O7)</f>
        <v>357.609</v>
      </c>
      <c r="L7" s="182">
        <f>L8</f>
        <v>116.8</v>
      </c>
      <c r="M7" s="182">
        <f t="shared" ref="M7:O7" si="1">M8</f>
        <v>43.349</v>
      </c>
      <c r="N7" s="182">
        <f t="shared" si="1"/>
        <v>3.47</v>
      </c>
      <c r="O7" s="182">
        <f t="shared" si="1"/>
        <v>193.99</v>
      </c>
    </row>
    <row r="8" ht="18" customHeight="1" spans="1:15">
      <c r="A8" s="181" t="s">
        <v>21</v>
      </c>
      <c r="B8" s="182">
        <f>SUM(C8,H8:J8)</f>
        <v>357.61</v>
      </c>
      <c r="C8" s="182">
        <v>357.61</v>
      </c>
      <c r="D8" s="182">
        <v>352.61</v>
      </c>
      <c r="E8" s="182">
        <v>5</v>
      </c>
      <c r="F8" s="182">
        <f t="shared" ref="E8:J8" si="2">F9</f>
        <v>0</v>
      </c>
      <c r="G8" s="182">
        <f t="shared" si="2"/>
        <v>0</v>
      </c>
      <c r="H8" s="182">
        <f t="shared" si="2"/>
        <v>0</v>
      </c>
      <c r="I8" s="182">
        <f t="shared" si="2"/>
        <v>0</v>
      </c>
      <c r="J8" s="182">
        <f t="shared" si="2"/>
        <v>0</v>
      </c>
      <c r="K8" s="182">
        <f>SUM(L8:O8)</f>
        <v>357.609</v>
      </c>
      <c r="L8" s="182">
        <v>116.8</v>
      </c>
      <c r="M8" s="182">
        <v>43.349</v>
      </c>
      <c r="N8" s="182">
        <v>3.47</v>
      </c>
      <c r="O8" s="182">
        <v>193.99</v>
      </c>
    </row>
    <row r="9" ht="18" customHeight="1" spans="1:16">
      <c r="A9" s="181"/>
      <c r="B9" s="182">
        <f>SUM(C9,H9:J9)</f>
        <v>0</v>
      </c>
      <c r="C9" s="182">
        <f>SUM(D9:G9)</f>
        <v>0</v>
      </c>
      <c r="D9" s="182"/>
      <c r="E9" s="182"/>
      <c r="F9" s="182"/>
      <c r="G9" s="182"/>
      <c r="H9" s="182"/>
      <c r="I9" s="182"/>
      <c r="J9" s="182"/>
      <c r="K9" s="182">
        <f>SUM(L9:O9)</f>
        <v>0</v>
      </c>
      <c r="L9" s="182"/>
      <c r="M9" s="182"/>
      <c r="N9" s="182"/>
      <c r="O9" s="182"/>
      <c r="P9" s="187"/>
    </row>
    <row r="10" spans="8:8">
      <c r="H10" s="183"/>
    </row>
    <row r="21" spans="1:15">
      <c r="A21" s="184"/>
      <c r="B21" s="184"/>
      <c r="C21" s="184"/>
      <c r="D21" s="184"/>
      <c r="E21" s="184"/>
      <c r="F21" s="184"/>
      <c r="G21" s="184"/>
      <c r="H21" s="184"/>
      <c r="I21" s="184"/>
      <c r="J21" s="184"/>
      <c r="K21" s="184"/>
      <c r="L21" s="184"/>
      <c r="M21" s="184"/>
      <c r="N21" s="184"/>
      <c r="O21" s="184"/>
    </row>
    <row r="22" spans="1:15">
      <c r="A22" s="184"/>
      <c r="B22" s="184"/>
      <c r="C22" s="184"/>
      <c r="D22" s="184"/>
      <c r="E22" s="184"/>
      <c r="F22" s="184"/>
      <c r="G22" s="184"/>
      <c r="H22" s="184"/>
      <c r="I22" s="184"/>
      <c r="J22" s="184"/>
      <c r="K22" s="184"/>
      <c r="L22" s="184"/>
      <c r="M22" s="184"/>
      <c r="N22" s="184"/>
      <c r="O22" s="184"/>
    </row>
    <row r="23" spans="1:15">
      <c r="A23" s="184"/>
      <c r="B23" s="184"/>
      <c r="C23" s="184"/>
      <c r="D23" s="184"/>
      <c r="E23" s="184"/>
      <c r="F23" s="184"/>
      <c r="G23" s="184"/>
      <c r="H23" s="184"/>
      <c r="I23" s="184"/>
      <c r="J23" s="184"/>
      <c r="K23" s="184"/>
      <c r="L23" s="184"/>
      <c r="M23" s="184"/>
      <c r="N23" s="184"/>
      <c r="O23" s="184"/>
    </row>
    <row r="24" spans="1:15">
      <c r="A24" s="184"/>
      <c r="B24" s="184"/>
      <c r="C24" s="184"/>
      <c r="D24" s="184"/>
      <c r="E24" s="184"/>
      <c r="F24" s="184"/>
      <c r="G24" s="184"/>
      <c r="H24" s="184"/>
      <c r="I24" s="184"/>
      <c r="J24" s="184"/>
      <c r="K24" s="184"/>
      <c r="L24" s="184"/>
      <c r="M24" s="184"/>
      <c r="N24" s="184"/>
      <c r="O24" s="184"/>
    </row>
    <row r="25" spans="1:15">
      <c r="A25" s="184"/>
      <c r="B25" s="184"/>
      <c r="C25" s="184"/>
      <c r="D25" s="184"/>
      <c r="E25" s="184"/>
      <c r="F25" s="184"/>
      <c r="G25" s="184"/>
      <c r="H25" s="184"/>
      <c r="I25" s="184"/>
      <c r="J25" s="184"/>
      <c r="K25" s="184"/>
      <c r="L25" s="184"/>
      <c r="M25" s="184"/>
      <c r="N25" s="184"/>
      <c r="O25" s="184"/>
    </row>
  </sheetData>
  <sheetProtection formatCells="0" formatColumns="0" formatRows="0"/>
  <mergeCells count="7">
    <mergeCell ref="A2:O2"/>
    <mergeCell ref="C5:G5"/>
    <mergeCell ref="A5:A6"/>
    <mergeCell ref="B5:B6"/>
    <mergeCell ref="H5:H6"/>
    <mergeCell ref="I5:I6"/>
    <mergeCell ref="J5:J6"/>
  </mergeCells>
  <printOptions horizontalCentered="1"/>
  <pageMargins left="0.393700787401575" right="0.393700787401575" top="0.393700787401575" bottom="0.590551181102362" header="0.393700787401575" footer="0.393700787401575"/>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37"/>
  <sheetViews>
    <sheetView showGridLines="0" showZeros="0" workbookViewId="0">
      <selection activeCell="A9" sqref="A9"/>
    </sheetView>
  </sheetViews>
  <sheetFormatPr defaultColWidth="6.875" defaultRowHeight="12.75" customHeight="1"/>
  <cols>
    <col min="1" max="1" width="32.75" style="103" customWidth="1"/>
    <col min="2" max="10" width="9.625" style="103" customWidth="1"/>
    <col min="11" max="248" width="6.875" style="103" customWidth="1"/>
    <col min="249" max="16384" width="6.875" style="103"/>
  </cols>
  <sheetData>
    <row r="1" ht="24.75" customHeight="1" spans="1:248">
      <c r="A1" s="79" t="s">
        <v>22</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ht="27.75" customHeight="1" spans="1:248">
      <c r="A2" s="104" t="s">
        <v>23</v>
      </c>
      <c r="B2" s="104"/>
      <c r="C2" s="104"/>
      <c r="D2" s="104"/>
      <c r="E2" s="104"/>
      <c r="F2" s="104"/>
      <c r="G2" s="104"/>
      <c r="H2" s="104"/>
      <c r="I2" s="104"/>
      <c r="J2" s="104"/>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ht="16.5" customHeight="1" spans="1:248">
      <c r="A3" s="105"/>
      <c r="B3" s="106"/>
      <c r="C3" s="106"/>
      <c r="D3" s="106"/>
      <c r="E3" s="107"/>
      <c r="F3" s="107"/>
      <c r="G3" s="107"/>
      <c r="H3" s="107"/>
      <c r="I3" s="10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ht="16.5" customHeight="1" spans="1:248">
      <c r="A4" s="108"/>
      <c r="B4" s="108"/>
      <c r="C4" s="108"/>
      <c r="D4" s="108"/>
      <c r="E4" s="115"/>
      <c r="F4" s="115"/>
      <c r="G4" s="136"/>
      <c r="H4" s="136"/>
      <c r="J4" s="109" t="s">
        <v>24</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ht="28.5" customHeight="1" spans="1:248">
      <c r="A5" s="34" t="s">
        <v>25</v>
      </c>
      <c r="B5" s="34" t="s">
        <v>6</v>
      </c>
      <c r="C5" s="64" t="s">
        <v>7</v>
      </c>
      <c r="D5" s="65"/>
      <c r="E5" s="65"/>
      <c r="F5" s="65"/>
      <c r="G5" s="75"/>
      <c r="H5" s="68" t="s">
        <v>8</v>
      </c>
      <c r="I5" s="68" t="s">
        <v>9</v>
      </c>
      <c r="J5" s="68" t="s">
        <v>10</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ht="28.5" customHeight="1" spans="1:248">
      <c r="A6" s="34"/>
      <c r="B6" s="34"/>
      <c r="C6" s="68" t="s">
        <v>12</v>
      </c>
      <c r="D6" s="68" t="s">
        <v>13</v>
      </c>
      <c r="E6" s="68" t="s">
        <v>14</v>
      </c>
      <c r="F6" s="68" t="s">
        <v>15</v>
      </c>
      <c r="G6" s="68" t="s">
        <v>16</v>
      </c>
      <c r="H6" s="76"/>
      <c r="I6" s="76"/>
      <c r="J6" s="7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ht="28.5" customHeight="1" spans="1:248">
      <c r="A7" s="34"/>
      <c r="B7" s="34"/>
      <c r="C7" s="111"/>
      <c r="D7" s="111"/>
      <c r="E7" s="111"/>
      <c r="F7" s="111"/>
      <c r="G7" s="111"/>
      <c r="H7" s="111"/>
      <c r="I7" s="111"/>
      <c r="J7" s="11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102" customFormat="1" ht="18" customHeight="1" spans="1:248">
      <c r="A8" s="112" t="s">
        <v>6</v>
      </c>
      <c r="B8" s="138">
        <f>SUM(C8,H8:J8)</f>
        <v>357.61</v>
      </c>
      <c r="C8" s="138">
        <f>SUM(D8:G8)</f>
        <v>357.61</v>
      </c>
      <c r="D8" s="139">
        <v>352.61</v>
      </c>
      <c r="E8" s="139">
        <v>5</v>
      </c>
      <c r="F8" s="138">
        <v>0</v>
      </c>
      <c r="G8" s="138">
        <v>0</v>
      </c>
      <c r="H8" s="138">
        <v>0</v>
      </c>
      <c r="I8" s="138">
        <v>0</v>
      </c>
      <c r="J8" s="140">
        <v>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102" customFormat="1" ht="26" customHeight="1" spans="1:248">
      <c r="A9" s="112" t="s">
        <v>26</v>
      </c>
      <c r="B9" s="138">
        <v>13.11</v>
      </c>
      <c r="C9" s="138">
        <v>13.11</v>
      </c>
      <c r="D9" s="139">
        <v>13.11</v>
      </c>
      <c r="E9" s="139"/>
      <c r="F9" s="138"/>
      <c r="G9" s="138"/>
      <c r="H9" s="138"/>
      <c r="I9" s="138"/>
      <c r="J9" s="14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row>
    <row r="10" ht="18" customHeight="1" spans="1:248">
      <c r="A10" s="112" t="s">
        <v>27</v>
      </c>
      <c r="B10" s="138">
        <f t="shared" ref="B10:B23" si="0">SUM(C10,H10:J10)</f>
        <v>150.51</v>
      </c>
      <c r="C10" s="138">
        <v>150.51</v>
      </c>
      <c r="D10" s="139">
        <v>150.51</v>
      </c>
      <c r="E10" s="139">
        <v>0</v>
      </c>
      <c r="F10" s="138">
        <v>0</v>
      </c>
      <c r="G10" s="138">
        <v>0</v>
      </c>
      <c r="H10" s="138">
        <v>0</v>
      </c>
      <c r="I10" s="138">
        <v>0</v>
      </c>
      <c r="J10" s="140">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ht="18" customHeight="1" spans="1:248">
      <c r="A11" s="112" t="s">
        <v>28</v>
      </c>
      <c r="B11" s="138">
        <f t="shared" si="0"/>
        <v>5</v>
      </c>
      <c r="C11" s="138">
        <f t="shared" ref="C10:C23" si="1">SUM(D11:G11)</f>
        <v>5</v>
      </c>
      <c r="D11" s="139"/>
      <c r="E11" s="139">
        <v>5</v>
      </c>
      <c r="F11" s="138">
        <v>0</v>
      </c>
      <c r="G11" s="138">
        <v>0</v>
      </c>
      <c r="H11" s="138">
        <v>0</v>
      </c>
      <c r="I11" s="138">
        <v>0</v>
      </c>
      <c r="J11" s="140">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ht="18" customHeight="1" spans="1:248">
      <c r="A12" s="112" t="s">
        <v>29</v>
      </c>
      <c r="B12" s="138">
        <f t="shared" si="0"/>
        <v>2</v>
      </c>
      <c r="C12" s="138">
        <f t="shared" si="1"/>
        <v>2</v>
      </c>
      <c r="D12" s="139">
        <v>2</v>
      </c>
      <c r="E12" s="139">
        <v>0</v>
      </c>
      <c r="F12" s="138">
        <v>0</v>
      </c>
      <c r="G12" s="138">
        <v>0</v>
      </c>
      <c r="H12" s="138">
        <v>0</v>
      </c>
      <c r="I12" s="138">
        <v>0</v>
      </c>
      <c r="J12" s="140">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ht="18" customHeight="1" spans="1:248">
      <c r="A13" s="112" t="s">
        <v>30</v>
      </c>
      <c r="B13" s="138">
        <f t="shared" si="0"/>
        <v>118.04</v>
      </c>
      <c r="C13" s="138">
        <f t="shared" si="1"/>
        <v>118.04</v>
      </c>
      <c r="D13" s="139">
        <v>118.04</v>
      </c>
      <c r="E13" s="139">
        <v>0</v>
      </c>
      <c r="F13" s="138">
        <v>0</v>
      </c>
      <c r="G13" s="138">
        <v>0</v>
      </c>
      <c r="H13" s="138">
        <v>0</v>
      </c>
      <c r="I13" s="138">
        <v>0</v>
      </c>
      <c r="J13" s="140">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ht="18" customHeight="1" spans="1:248">
      <c r="A14" s="112" t="s">
        <v>31</v>
      </c>
      <c r="B14" s="138">
        <f t="shared" si="0"/>
        <v>68.95</v>
      </c>
      <c r="C14" s="138">
        <f t="shared" si="1"/>
        <v>68.95</v>
      </c>
      <c r="D14" s="139">
        <v>68.95</v>
      </c>
      <c r="E14" s="139">
        <v>0</v>
      </c>
      <c r="F14" s="138">
        <v>0</v>
      </c>
      <c r="G14" s="138">
        <v>0</v>
      </c>
      <c r="H14" s="138">
        <v>0</v>
      </c>
      <c r="I14" s="138">
        <v>0</v>
      </c>
      <c r="J14" s="140">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ht="18" customHeight="1" spans="1:248">
      <c r="A15" s="112"/>
      <c r="B15" s="138"/>
      <c r="C15" s="138"/>
      <c r="D15" s="139"/>
      <c r="E15" s="139">
        <v>0</v>
      </c>
      <c r="F15" s="138">
        <v>0</v>
      </c>
      <c r="G15" s="138">
        <v>0</v>
      </c>
      <c r="H15" s="138">
        <v>0</v>
      </c>
      <c r="I15" s="138">
        <v>0</v>
      </c>
      <c r="J15" s="140">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ht="18" customHeight="1" spans="1:248">
      <c r="A16" s="112"/>
      <c r="B16" s="138">
        <f t="shared" si="0"/>
        <v>0</v>
      </c>
      <c r="C16" s="138">
        <f t="shared" si="1"/>
        <v>0</v>
      </c>
      <c r="D16" s="139"/>
      <c r="E16" s="139">
        <v>0</v>
      </c>
      <c r="F16" s="138">
        <v>0</v>
      </c>
      <c r="G16" s="138">
        <v>0</v>
      </c>
      <c r="H16" s="138">
        <v>0</v>
      </c>
      <c r="I16" s="138">
        <v>0</v>
      </c>
      <c r="J16" s="140">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ht="18" customHeight="1" spans="1:248">
      <c r="A17" s="112"/>
      <c r="B17" s="138">
        <f t="shared" si="0"/>
        <v>0</v>
      </c>
      <c r="C17" s="138">
        <f t="shared" si="1"/>
        <v>0</v>
      </c>
      <c r="D17" s="139"/>
      <c r="E17" s="139">
        <v>0</v>
      </c>
      <c r="F17" s="138">
        <v>0</v>
      </c>
      <c r="G17" s="138">
        <v>0</v>
      </c>
      <c r="H17" s="138">
        <v>0</v>
      </c>
      <c r="I17" s="138">
        <v>0</v>
      </c>
      <c r="J17" s="140">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ht="18" customHeight="1" spans="1:248">
      <c r="A18" s="112"/>
      <c r="B18" s="138">
        <f t="shared" si="0"/>
        <v>0</v>
      </c>
      <c r="C18" s="138">
        <f t="shared" si="1"/>
        <v>0</v>
      </c>
      <c r="D18" s="139"/>
      <c r="E18" s="139">
        <v>0</v>
      </c>
      <c r="F18" s="138">
        <v>0</v>
      </c>
      <c r="G18" s="138">
        <v>0</v>
      </c>
      <c r="H18" s="138">
        <v>0</v>
      </c>
      <c r="I18" s="138">
        <v>0</v>
      </c>
      <c r="J18" s="140">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ht="18" customHeight="1" spans="1:248">
      <c r="A19" s="112"/>
      <c r="B19" s="138">
        <f t="shared" si="0"/>
        <v>0</v>
      </c>
      <c r="C19" s="138">
        <f t="shared" si="1"/>
        <v>0</v>
      </c>
      <c r="D19" s="139"/>
      <c r="E19" s="139">
        <v>0</v>
      </c>
      <c r="F19" s="138">
        <v>0</v>
      </c>
      <c r="G19" s="138">
        <v>0</v>
      </c>
      <c r="H19" s="138">
        <v>0</v>
      </c>
      <c r="I19" s="138">
        <v>0</v>
      </c>
      <c r="J19" s="140">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ht="18" customHeight="1" spans="1:248">
      <c r="A20" s="112"/>
      <c r="B20" s="138">
        <f t="shared" si="0"/>
        <v>0</v>
      </c>
      <c r="C20" s="138">
        <f t="shared" si="1"/>
        <v>0</v>
      </c>
      <c r="D20" s="139"/>
      <c r="E20" s="139">
        <v>0</v>
      </c>
      <c r="F20" s="138">
        <v>0</v>
      </c>
      <c r="G20" s="138">
        <v>0</v>
      </c>
      <c r="H20" s="138">
        <v>0</v>
      </c>
      <c r="I20" s="138">
        <v>0</v>
      </c>
      <c r="J20" s="140">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ht="18" customHeight="1" spans="1:248">
      <c r="A21" s="112"/>
      <c r="B21" s="138">
        <f t="shared" si="0"/>
        <v>0</v>
      </c>
      <c r="C21" s="138">
        <f t="shared" si="1"/>
        <v>0</v>
      </c>
      <c r="D21" s="139"/>
      <c r="E21" s="139">
        <v>0</v>
      </c>
      <c r="F21" s="138">
        <v>0</v>
      </c>
      <c r="G21" s="138">
        <v>0</v>
      </c>
      <c r="H21" s="138">
        <v>0</v>
      </c>
      <c r="I21" s="138">
        <v>0</v>
      </c>
      <c r="J21" s="140">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ht="18" customHeight="1" spans="1:248">
      <c r="A22" s="112"/>
      <c r="B22" s="138">
        <f t="shared" si="0"/>
        <v>0</v>
      </c>
      <c r="C22" s="138">
        <f t="shared" si="1"/>
        <v>0</v>
      </c>
      <c r="D22" s="139"/>
      <c r="E22" s="139">
        <v>0</v>
      </c>
      <c r="F22" s="138">
        <v>0</v>
      </c>
      <c r="G22" s="138">
        <v>0</v>
      </c>
      <c r="H22" s="138">
        <v>0</v>
      </c>
      <c r="I22" s="138">
        <v>0</v>
      </c>
      <c r="J22" s="140">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ht="18" customHeight="1" spans="1:248">
      <c r="A23" s="112"/>
      <c r="B23" s="138">
        <f t="shared" si="0"/>
        <v>0</v>
      </c>
      <c r="C23" s="138">
        <f t="shared" si="1"/>
        <v>0</v>
      </c>
      <c r="D23" s="139"/>
      <c r="E23" s="139">
        <v>0</v>
      </c>
      <c r="F23" s="138">
        <v>0</v>
      </c>
      <c r="G23" s="138">
        <v>0</v>
      </c>
      <c r="H23" s="138">
        <v>0</v>
      </c>
      <c r="I23" s="138">
        <v>0</v>
      </c>
      <c r="J23" s="140">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ht="18" customHeight="1" spans="1:248">
      <c r="A24" s="114"/>
      <c r="B24" s="114"/>
      <c r="C24" s="114"/>
      <c r="D24" s="114"/>
      <c r="E24" s="114"/>
      <c r="F24" s="114"/>
      <c r="G24" s="114"/>
      <c r="H24" s="114"/>
      <c r="I24" s="11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ht="18" customHeight="1" spans="1:248">
      <c r="A25" s="114"/>
      <c r="B25" s="114"/>
      <c r="C25" s="114"/>
      <c r="D25" s="114"/>
      <c r="E25" s="114"/>
      <c r="F25" s="114"/>
      <c r="G25" s="114"/>
      <c r="H25" s="114"/>
      <c r="I25" s="114"/>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ht="18" customHeight="1" spans="1:248">
      <c r="A26" s="114"/>
      <c r="B26" s="114"/>
      <c r="C26" s="114"/>
      <c r="D26" s="114"/>
      <c r="E26" s="114"/>
      <c r="F26" s="114"/>
      <c r="G26" s="114"/>
      <c r="H26" s="114"/>
      <c r="I26" s="114"/>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ht="18" customHeight="1" spans="1:248">
      <c r="A27" s="114"/>
      <c r="B27" s="114"/>
      <c r="C27" s="114"/>
      <c r="D27" s="114"/>
      <c r="E27" s="114"/>
      <c r="F27" s="114"/>
      <c r="G27" s="114"/>
      <c r="H27" s="114"/>
      <c r="I27" s="114"/>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ht="18" customHeight="1" spans="1:248">
      <c r="A28" s="114"/>
      <c r="B28" s="114"/>
      <c r="C28" s="114"/>
      <c r="D28" s="114"/>
      <c r="E28" s="114"/>
      <c r="F28" s="114"/>
      <c r="G28" s="114"/>
      <c r="H28" s="114"/>
      <c r="I28" s="114"/>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ht="18" customHeight="1" spans="1:248">
      <c r="A29" s="114"/>
      <c r="B29" s="114"/>
      <c r="C29" s="114"/>
      <c r="D29" s="114"/>
      <c r="E29" s="114"/>
      <c r="F29" s="114"/>
      <c r="G29" s="114"/>
      <c r="H29" s="114"/>
      <c r="I29" s="114"/>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ht="18" customHeight="1" spans="1:248">
      <c r="A30" s="114"/>
      <c r="B30" s="114"/>
      <c r="C30" s="114"/>
      <c r="D30" s="114"/>
      <c r="E30" s="114"/>
      <c r="F30" s="114"/>
      <c r="G30" s="114"/>
      <c r="H30" s="114"/>
      <c r="I30" s="114"/>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ht="18" customHeight="1" spans="1:248">
      <c r="A31" s="114"/>
      <c r="B31" s="114"/>
      <c r="C31" s="114"/>
      <c r="D31" s="114"/>
      <c r="E31" s="114"/>
      <c r="F31" s="114"/>
      <c r="G31" s="114"/>
      <c r="H31" s="114"/>
      <c r="I31" s="114"/>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ht="18" customHeight="1" spans="1:248">
      <c r="A32" s="114"/>
      <c r="B32" s="114"/>
      <c r="C32" s="114"/>
      <c r="D32" s="114"/>
      <c r="E32" s="114"/>
      <c r="F32" s="114"/>
      <c r="G32" s="114"/>
      <c r="H32" s="114"/>
      <c r="I32" s="114"/>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ht="18" customHeight="1" spans="1:248">
      <c r="A33" s="114"/>
      <c r="B33" s="114"/>
      <c r="C33" s="114"/>
      <c r="D33" s="114"/>
      <c r="E33" s="114"/>
      <c r="F33" s="114"/>
      <c r="G33" s="114"/>
      <c r="H33" s="114"/>
      <c r="I33" s="114"/>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ht="18" customHeight="1" spans="1:248">
      <c r="A34" s="114"/>
      <c r="B34" s="114"/>
      <c r="C34" s="114"/>
      <c r="D34" s="114"/>
      <c r="E34" s="114"/>
      <c r="F34" s="114"/>
      <c r="G34" s="114"/>
      <c r="H34" s="114"/>
      <c r="I34" s="11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ht="18" customHeight="1" spans="1:248">
      <c r="A35" s="114"/>
      <c r="B35" s="114"/>
      <c r="C35" s="114"/>
      <c r="D35" s="114"/>
      <c r="E35" s="114"/>
      <c r="F35" s="114"/>
      <c r="G35" s="114"/>
      <c r="H35" s="114"/>
      <c r="I35" s="114"/>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customHeight="1" spans="1:248">
      <c r="A36" s="114"/>
      <c r="B36" s="114"/>
      <c r="C36" s="114"/>
      <c r="D36" s="114"/>
      <c r="E36" s="114"/>
      <c r="F36" s="114"/>
      <c r="G36" s="114"/>
      <c r="H36" s="114"/>
      <c r="I36" s="114"/>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customHeight="1" spans="1:248">
      <c r="A37" s="114"/>
      <c r="B37" s="114"/>
      <c r="C37" s="114"/>
      <c r="D37" s="114"/>
      <c r="E37" s="114"/>
      <c r="F37" s="114"/>
      <c r="G37" s="114"/>
      <c r="H37" s="114"/>
      <c r="I37" s="114"/>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sheetData>
  <sheetProtection formatCells="0" formatColumns="0" formatRows="0"/>
  <mergeCells count="12">
    <mergeCell ref="A2:J2"/>
    <mergeCell ref="C5:G5"/>
    <mergeCell ref="A5:A7"/>
    <mergeCell ref="B5:B7"/>
    <mergeCell ref="C6:C7"/>
    <mergeCell ref="D6:D7"/>
    <mergeCell ref="E6:E7"/>
    <mergeCell ref="F6:F7"/>
    <mergeCell ref="G6:G7"/>
    <mergeCell ref="H5:H7"/>
    <mergeCell ref="I5:I7"/>
    <mergeCell ref="J5:J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7"/>
  <sheetViews>
    <sheetView showGridLines="0" showZeros="0" topLeftCell="A4" workbookViewId="0">
      <selection activeCell="A9" sqref="A9"/>
    </sheetView>
  </sheetViews>
  <sheetFormatPr defaultColWidth="6.875" defaultRowHeight="12.75" customHeight="1"/>
  <cols>
    <col min="1" max="1" width="32.5" style="103" customWidth="1"/>
    <col min="2" max="7" width="13.625" style="103" customWidth="1"/>
    <col min="8" max="245" width="6.875" style="103" customWidth="1"/>
    <col min="246" max="16384" width="6.875" style="103"/>
  </cols>
  <sheetData>
    <row r="1" ht="18" customHeight="1" spans="1:245">
      <c r="A1" s="79" t="s">
        <v>32</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24" customHeight="1" spans="1:245">
      <c r="A2" s="104" t="s">
        <v>33</v>
      </c>
      <c r="B2" s="104"/>
      <c r="C2" s="104"/>
      <c r="D2" s="104"/>
      <c r="E2" s="104"/>
      <c r="F2" s="104"/>
      <c r="G2" s="10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16.5" customHeight="1" spans="1:245">
      <c r="A3" s="105"/>
      <c r="B3" s="106"/>
      <c r="C3" s="106"/>
      <c r="D3" s="106"/>
      <c r="E3" s="107"/>
      <c r="F3" s="107"/>
      <c r="G3" s="107"/>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ht="16.5" customHeight="1" spans="1:245">
      <c r="A4" s="108"/>
      <c r="B4" s="108"/>
      <c r="C4" s="108"/>
      <c r="D4" s="108"/>
      <c r="E4" s="115"/>
      <c r="F4" s="115"/>
      <c r="G4" s="109" t="s">
        <v>24</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ht="28.5" customHeight="1" spans="1:245">
      <c r="A5" s="34" t="s">
        <v>25</v>
      </c>
      <c r="B5" s="34" t="s">
        <v>6</v>
      </c>
      <c r="C5" s="64" t="s">
        <v>34</v>
      </c>
      <c r="D5" s="65"/>
      <c r="E5" s="65"/>
      <c r="F5" s="65"/>
      <c r="G5" s="110" t="s">
        <v>20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ht="28.5" customHeight="1" spans="1:245">
      <c r="A6" s="34"/>
      <c r="B6" s="34"/>
      <c r="C6" s="68" t="s">
        <v>12</v>
      </c>
      <c r="D6" s="68" t="s">
        <v>17</v>
      </c>
      <c r="E6" s="68" t="s">
        <v>18</v>
      </c>
      <c r="F6" s="116" t="s">
        <v>19</v>
      </c>
      <c r="G6" s="11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ht="28.5" customHeight="1" spans="1:245">
      <c r="A7" s="34"/>
      <c r="B7" s="34"/>
      <c r="C7" s="111"/>
      <c r="D7" s="111"/>
      <c r="E7" s="111"/>
      <c r="F7" s="117"/>
      <c r="G7" s="11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102" customFormat="1" ht="19.5" customHeight="1" spans="1:245">
      <c r="A8" s="112" t="s">
        <v>6</v>
      </c>
      <c r="B8" s="138">
        <f>SUM(C8,G8)</f>
        <v>357.61</v>
      </c>
      <c r="C8" s="138">
        <f>SUM(D8:F8)</f>
        <v>163.62</v>
      </c>
      <c r="D8" s="139">
        <v>116.8</v>
      </c>
      <c r="E8" s="139">
        <v>43.35</v>
      </c>
      <c r="F8" s="138">
        <v>3.47</v>
      </c>
      <c r="G8" s="138">
        <v>193.99</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02" customFormat="1" ht="32" customHeight="1" spans="1:245">
      <c r="A9" s="112" t="s">
        <v>26</v>
      </c>
      <c r="B9" s="138">
        <v>13.11</v>
      </c>
      <c r="C9" s="138">
        <v>13.11</v>
      </c>
      <c r="D9" s="139">
        <v>13.11</v>
      </c>
      <c r="E9" s="139"/>
      <c r="F9" s="138"/>
      <c r="G9" s="138"/>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ht="19.5" customHeight="1" spans="1:245">
      <c r="A10" s="112" t="s">
        <v>27</v>
      </c>
      <c r="B10" s="138">
        <v>150.51</v>
      </c>
      <c r="C10" s="138">
        <v>150.51</v>
      </c>
      <c r="D10" s="139">
        <v>103.69</v>
      </c>
      <c r="E10" s="139">
        <v>43.35</v>
      </c>
      <c r="F10" s="138">
        <v>3.47</v>
      </c>
      <c r="G10" s="138"/>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ht="19.5" customHeight="1" spans="1:245">
      <c r="A11" s="112" t="s">
        <v>28</v>
      </c>
      <c r="B11" s="138">
        <f t="shared" ref="B10:B23" si="0">SUM(C11,G11)</f>
        <v>5</v>
      </c>
      <c r="C11" s="138">
        <f t="shared" ref="C10:C23" si="1">SUM(D11:F11)</f>
        <v>0</v>
      </c>
      <c r="D11" s="139"/>
      <c r="E11" s="139"/>
      <c r="F11" s="138"/>
      <c r="G11" s="138">
        <v>5</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ht="29" customHeight="1" spans="1:245">
      <c r="A12" s="112" t="s">
        <v>29</v>
      </c>
      <c r="B12" s="138">
        <f t="shared" si="0"/>
        <v>2</v>
      </c>
      <c r="C12" s="138">
        <f t="shared" si="1"/>
        <v>0</v>
      </c>
      <c r="D12" s="139"/>
      <c r="E12" s="139"/>
      <c r="F12" s="138"/>
      <c r="G12" s="138">
        <v>2</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ht="19.5" customHeight="1" spans="1:245">
      <c r="A13" s="112" t="s">
        <v>30</v>
      </c>
      <c r="B13" s="138">
        <f t="shared" si="0"/>
        <v>118.04</v>
      </c>
      <c r="C13" s="138">
        <f t="shared" si="1"/>
        <v>0</v>
      </c>
      <c r="D13" s="139"/>
      <c r="E13" s="139">
        <v>0</v>
      </c>
      <c r="F13" s="138">
        <v>0</v>
      </c>
      <c r="G13" s="138">
        <v>118.04</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ht="19.5" customHeight="1" spans="1:245">
      <c r="A14" s="112" t="s">
        <v>31</v>
      </c>
      <c r="B14" s="138">
        <f t="shared" si="0"/>
        <v>68.95</v>
      </c>
      <c r="C14" s="138">
        <f t="shared" si="1"/>
        <v>0</v>
      </c>
      <c r="D14" s="139"/>
      <c r="E14" s="139">
        <v>0</v>
      </c>
      <c r="F14" s="138">
        <v>0</v>
      </c>
      <c r="G14" s="138">
        <v>68.95</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ht="19.5" customHeight="1" spans="1:245">
      <c r="A15" s="112"/>
      <c r="B15" s="138">
        <f t="shared" si="0"/>
        <v>0</v>
      </c>
      <c r="C15" s="138">
        <f t="shared" si="1"/>
        <v>0</v>
      </c>
      <c r="D15" s="139"/>
      <c r="E15" s="139">
        <v>0</v>
      </c>
      <c r="F15" s="138">
        <v>0</v>
      </c>
      <c r="G15" s="138">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ht="19.5" customHeight="1" spans="1:245">
      <c r="A16" s="112"/>
      <c r="B16" s="138">
        <f t="shared" si="0"/>
        <v>0</v>
      </c>
      <c r="C16" s="138">
        <f t="shared" si="1"/>
        <v>0</v>
      </c>
      <c r="D16" s="139"/>
      <c r="E16" s="139">
        <v>0</v>
      </c>
      <c r="F16" s="138">
        <v>0</v>
      </c>
      <c r="G16" s="138">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ht="19.5" customHeight="1" spans="1:245">
      <c r="A17" s="112"/>
      <c r="B17" s="138">
        <f t="shared" si="0"/>
        <v>0</v>
      </c>
      <c r="C17" s="138">
        <f t="shared" si="1"/>
        <v>0</v>
      </c>
      <c r="D17" s="139"/>
      <c r="E17" s="139">
        <v>0</v>
      </c>
      <c r="F17" s="138">
        <v>0</v>
      </c>
      <c r="G17" s="138">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ht="19.5" customHeight="1" spans="1:245">
      <c r="A18" s="112"/>
      <c r="B18" s="138">
        <f t="shared" si="0"/>
        <v>0</v>
      </c>
      <c r="C18" s="138">
        <f t="shared" si="1"/>
        <v>0</v>
      </c>
      <c r="D18" s="139"/>
      <c r="E18" s="139">
        <v>0</v>
      </c>
      <c r="F18" s="138">
        <v>0</v>
      </c>
      <c r="G18" s="138">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ht="19.5" customHeight="1" spans="1:245">
      <c r="A19" s="112"/>
      <c r="B19" s="138">
        <f t="shared" si="0"/>
        <v>0</v>
      </c>
      <c r="C19" s="138">
        <f t="shared" si="1"/>
        <v>0</v>
      </c>
      <c r="D19" s="139"/>
      <c r="E19" s="139">
        <v>0</v>
      </c>
      <c r="F19" s="138">
        <v>0</v>
      </c>
      <c r="G19" s="138">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ht="19.5" customHeight="1" spans="1:245">
      <c r="A20" s="112"/>
      <c r="B20" s="138">
        <f t="shared" si="0"/>
        <v>0</v>
      </c>
      <c r="C20" s="138">
        <f t="shared" si="1"/>
        <v>0</v>
      </c>
      <c r="D20" s="139"/>
      <c r="E20" s="139">
        <v>0</v>
      </c>
      <c r="F20" s="138">
        <v>0</v>
      </c>
      <c r="G20" s="138">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ht="19.5" customHeight="1" spans="1:245">
      <c r="A21" s="112"/>
      <c r="B21" s="138">
        <f t="shared" si="0"/>
        <v>0</v>
      </c>
      <c r="C21" s="138">
        <f t="shared" si="1"/>
        <v>0</v>
      </c>
      <c r="D21" s="139"/>
      <c r="E21" s="139">
        <v>0</v>
      </c>
      <c r="F21" s="138">
        <v>0</v>
      </c>
      <c r="G21" s="138">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ht="19.5" customHeight="1" spans="1:245">
      <c r="A22" s="112"/>
      <c r="B22" s="138">
        <f t="shared" si="0"/>
        <v>0</v>
      </c>
      <c r="C22" s="138">
        <f t="shared" si="1"/>
        <v>0</v>
      </c>
      <c r="D22" s="139"/>
      <c r="E22" s="139">
        <v>0</v>
      </c>
      <c r="F22" s="138">
        <v>0</v>
      </c>
      <c r="G22" s="138">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ht="19.5" customHeight="1" spans="1:245">
      <c r="A23" s="112"/>
      <c r="B23" s="138">
        <f t="shared" si="0"/>
        <v>0</v>
      </c>
      <c r="C23" s="138">
        <f t="shared" si="1"/>
        <v>0</v>
      </c>
      <c r="D23" s="139"/>
      <c r="E23" s="139">
        <v>0</v>
      </c>
      <c r="F23" s="138">
        <v>0</v>
      </c>
      <c r="G23" s="138">
        <v>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ht="18" customHeight="1" spans="1:245">
      <c r="A24" s="114"/>
      <c r="B24" s="114"/>
      <c r="C24" s="114"/>
      <c r="D24" s="114"/>
      <c r="E24" s="114"/>
      <c r="F24" s="114"/>
      <c r="G24" s="11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ht="18" customHeight="1" spans="1:245">
      <c r="A25" s="114"/>
      <c r="B25" s="114"/>
      <c r="C25" s="114"/>
      <c r="D25" s="114"/>
      <c r="E25" s="114"/>
      <c r="F25" s="114"/>
      <c r="G25" s="114"/>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ht="18" customHeight="1" spans="1:245">
      <c r="A26" s="114"/>
      <c r="B26" s="114"/>
      <c r="C26" s="114"/>
      <c r="D26" s="114"/>
      <c r="E26" s="114"/>
      <c r="F26" s="114"/>
      <c r="G26" s="11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ht="18" customHeight="1" spans="1:245">
      <c r="A27" s="114"/>
      <c r="B27" s="114"/>
      <c r="C27" s="114"/>
      <c r="D27" s="114"/>
      <c r="E27" s="114"/>
      <c r="F27" s="114"/>
      <c r="G27" s="11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ht="18" customHeight="1" spans="1:245">
      <c r="A28" s="114"/>
      <c r="B28" s="114"/>
      <c r="C28" s="114"/>
      <c r="D28" s="114"/>
      <c r="E28" s="114"/>
      <c r="F28" s="114"/>
      <c r="G28" s="114"/>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ht="18" customHeight="1" spans="1:245">
      <c r="A29" s="114"/>
      <c r="B29" s="114"/>
      <c r="C29" s="114"/>
      <c r="D29" s="114"/>
      <c r="E29" s="114"/>
      <c r="F29" s="114"/>
      <c r="G29" s="114"/>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ht="18" customHeight="1" spans="1:245">
      <c r="A30" s="114"/>
      <c r="B30" s="114"/>
      <c r="C30" s="114"/>
      <c r="D30" s="114"/>
      <c r="E30" s="114"/>
      <c r="F30" s="114"/>
      <c r="G30" s="114"/>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ht="18" customHeight="1" spans="1:245">
      <c r="A31" s="114"/>
      <c r="B31" s="114"/>
      <c r="C31" s="114"/>
      <c r="D31" s="114"/>
      <c r="E31" s="114"/>
      <c r="F31" s="114"/>
      <c r="G31" s="114"/>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ht="18" customHeight="1" spans="1:245">
      <c r="A32" s="114"/>
      <c r="B32" s="114"/>
      <c r="C32" s="114"/>
      <c r="D32" s="114"/>
      <c r="E32" s="114"/>
      <c r="F32" s="114"/>
      <c r="G32" s="114"/>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ht="18" customHeight="1" spans="1:245">
      <c r="A33" s="114"/>
      <c r="B33" s="114"/>
      <c r="C33" s="114"/>
      <c r="D33" s="114"/>
      <c r="E33" s="114"/>
      <c r="F33" s="114"/>
      <c r="G33" s="114"/>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ht="18" customHeight="1" spans="1:245">
      <c r="A34" s="114"/>
      <c r="B34" s="114"/>
      <c r="C34" s="114"/>
      <c r="D34" s="114"/>
      <c r="E34" s="114"/>
      <c r="F34" s="114"/>
      <c r="G34" s="11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ht="18" customHeight="1" spans="1:245">
      <c r="A35" s="114"/>
      <c r="B35" s="114"/>
      <c r="C35" s="114"/>
      <c r="D35" s="114"/>
      <c r="E35" s="114"/>
      <c r="F35" s="114"/>
      <c r="G35" s="114"/>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customHeight="1" spans="1:245">
      <c r="A36" s="114"/>
      <c r="B36" s="114"/>
      <c r="C36" s="114"/>
      <c r="D36" s="114"/>
      <c r="E36" s="114"/>
      <c r="F36" s="114"/>
      <c r="G36" s="114"/>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customHeight="1" spans="1:245">
      <c r="A37" s="114"/>
      <c r="B37" s="114"/>
      <c r="C37" s="114"/>
      <c r="D37" s="114"/>
      <c r="E37" s="114"/>
      <c r="F37" s="114"/>
      <c r="G37" s="114"/>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showGridLines="0" showZeros="0" topLeftCell="A22" workbookViewId="0">
      <selection activeCell="B14" sqref="B14"/>
    </sheetView>
  </sheetViews>
  <sheetFormatPr defaultColWidth="6.875" defaultRowHeight="12.75" customHeight="1"/>
  <cols>
    <col min="1" max="1" width="39.25" style="120" customWidth="1"/>
    <col min="2" max="2" width="13.5" style="120" customWidth="1"/>
    <col min="3" max="3" width="27.875" style="120" customWidth="1"/>
    <col min="4" max="4" width="13.375" style="120" customWidth="1"/>
    <col min="5" max="16384" width="6.875" style="120"/>
  </cols>
  <sheetData>
    <row r="1" ht="16.5" customHeight="1" spans="1:11">
      <c r="A1" s="79" t="s">
        <v>35</v>
      </c>
      <c r="G1"/>
      <c r="H1"/>
      <c r="I1"/>
      <c r="J1"/>
      <c r="K1"/>
    </row>
    <row r="2" ht="9" customHeight="1" spans="1:11">
      <c r="A2" s="143"/>
      <c r="D2" s="144"/>
      <c r="G2"/>
      <c r="H2"/>
      <c r="I2"/>
      <c r="J2"/>
      <c r="K2"/>
    </row>
    <row r="3" ht="30" customHeight="1" spans="1:11">
      <c r="A3" s="145" t="s">
        <v>36</v>
      </c>
      <c r="B3" s="145"/>
      <c r="C3" s="145"/>
      <c r="D3" s="145"/>
      <c r="G3"/>
      <c r="H3"/>
      <c r="I3"/>
      <c r="J3"/>
      <c r="K3"/>
    </row>
    <row r="4" ht="36" customHeight="1" spans="1:11">
      <c r="A4" s="146"/>
      <c r="D4" s="147" t="s">
        <v>4</v>
      </c>
      <c r="G4"/>
      <c r="H4"/>
      <c r="I4"/>
      <c r="J4"/>
      <c r="K4"/>
    </row>
    <row r="5" s="141" customFormat="1" ht="18" customHeight="1" spans="1:11">
      <c r="A5" s="148" t="s">
        <v>37</v>
      </c>
      <c r="B5" s="149"/>
      <c r="C5" s="150" t="s">
        <v>38</v>
      </c>
      <c r="D5" s="150"/>
      <c r="G5"/>
      <c r="H5"/>
      <c r="I5"/>
      <c r="J5"/>
      <c r="K5"/>
    </row>
    <row r="6" s="141" customFormat="1" ht="18" customHeight="1" spans="1:11">
      <c r="A6" s="149" t="s">
        <v>39</v>
      </c>
      <c r="B6" s="149" t="s">
        <v>40</v>
      </c>
      <c r="C6" s="149" t="s">
        <v>41</v>
      </c>
      <c r="D6" s="149" t="s">
        <v>40</v>
      </c>
      <c r="G6"/>
      <c r="H6"/>
      <c r="I6"/>
      <c r="J6"/>
      <c r="K6"/>
    </row>
    <row r="7" s="119" customFormat="1" ht="18" customHeight="1" spans="1:11">
      <c r="A7" s="151" t="s">
        <v>42</v>
      </c>
      <c r="B7" s="152">
        <v>357.61</v>
      </c>
      <c r="C7" s="153" t="s">
        <v>43</v>
      </c>
      <c r="D7" s="152"/>
      <c r="G7" s="1"/>
      <c r="H7" s="1"/>
      <c r="I7" s="1"/>
      <c r="J7" s="1"/>
      <c r="K7" s="1"/>
    </row>
    <row r="8" s="119" customFormat="1" ht="18" customHeight="1" spans="1:11">
      <c r="A8" s="154" t="s">
        <v>44</v>
      </c>
      <c r="B8" s="155">
        <v>352.61</v>
      </c>
      <c r="C8" s="153" t="s">
        <v>45</v>
      </c>
      <c r="D8" s="152">
        <v>0</v>
      </c>
      <c r="G8" s="1"/>
      <c r="H8" s="1"/>
      <c r="I8" s="1"/>
      <c r="J8" s="1"/>
      <c r="K8" s="1"/>
    </row>
    <row r="9" s="119" customFormat="1" ht="18" customHeight="1" spans="1:11">
      <c r="A9" s="154" t="s">
        <v>46</v>
      </c>
      <c r="B9" s="152">
        <v>5</v>
      </c>
      <c r="C9" s="153" t="s">
        <v>47</v>
      </c>
      <c r="D9" s="152">
        <v>0</v>
      </c>
      <c r="G9" s="1"/>
      <c r="H9" s="1"/>
      <c r="I9" s="1"/>
      <c r="J9" s="1"/>
      <c r="K9" s="1"/>
    </row>
    <row r="10" s="119" customFormat="1" ht="18" customHeight="1" spans="1:11">
      <c r="A10" s="154" t="s">
        <v>48</v>
      </c>
      <c r="B10" s="152">
        <v>0</v>
      </c>
      <c r="C10" s="153" t="s">
        <v>49</v>
      </c>
      <c r="D10" s="152">
        <v>0</v>
      </c>
      <c r="G10" s="1"/>
      <c r="H10" s="1"/>
      <c r="I10" s="1"/>
      <c r="J10" s="1"/>
      <c r="K10" s="1"/>
    </row>
    <row r="11" s="119" customFormat="1" ht="18" customHeight="1" spans="1:11">
      <c r="A11" s="154" t="s">
        <v>50</v>
      </c>
      <c r="B11" s="152">
        <v>0</v>
      </c>
      <c r="C11" s="153" t="s">
        <v>51</v>
      </c>
      <c r="D11" s="152">
        <v>0</v>
      </c>
      <c r="G11" s="1"/>
      <c r="H11" s="1"/>
      <c r="I11" s="1"/>
      <c r="J11" s="1"/>
      <c r="K11" s="1"/>
    </row>
    <row r="12" s="119" customFormat="1" ht="18" customHeight="1" spans="1:11">
      <c r="A12" s="154" t="s">
        <v>52</v>
      </c>
      <c r="B12" s="152">
        <v>0</v>
      </c>
      <c r="C12" s="153" t="s">
        <v>53</v>
      </c>
      <c r="D12" s="152">
        <v>0</v>
      </c>
      <c r="G12" s="1"/>
      <c r="H12" s="1"/>
      <c r="I12" s="1"/>
      <c r="J12" s="1"/>
      <c r="K12" s="1"/>
    </row>
    <row r="13" s="119" customFormat="1" ht="18" customHeight="1" spans="1:11">
      <c r="A13" s="151" t="s">
        <v>54</v>
      </c>
      <c r="B13" s="152">
        <v>0</v>
      </c>
      <c r="C13" s="153" t="s">
        <v>55</v>
      </c>
      <c r="D13" s="152">
        <v>0</v>
      </c>
      <c r="G13" s="1"/>
      <c r="H13" s="1"/>
      <c r="I13" s="1"/>
      <c r="J13" s="1"/>
      <c r="K13" s="1"/>
    </row>
    <row r="14" s="119" customFormat="1" ht="18" customHeight="1" spans="1:11">
      <c r="A14" s="151"/>
      <c r="B14" s="152"/>
      <c r="C14" s="153" t="s">
        <v>56</v>
      </c>
      <c r="D14" s="152"/>
      <c r="G14" s="1"/>
      <c r="H14" s="1"/>
      <c r="I14" s="1"/>
      <c r="J14" s="1"/>
      <c r="K14" s="1"/>
    </row>
    <row r="15" s="119" customFormat="1" ht="18" customHeight="1" spans="1:11">
      <c r="A15" s="156"/>
      <c r="B15" s="152"/>
      <c r="C15" s="157" t="s">
        <v>57</v>
      </c>
      <c r="D15" s="152">
        <v>0</v>
      </c>
      <c r="G15" s="1"/>
      <c r="H15" s="1"/>
      <c r="I15" s="1"/>
      <c r="J15" s="1"/>
      <c r="K15" s="1"/>
    </row>
    <row r="16" s="119" customFormat="1" ht="18" customHeight="1" spans="1:11">
      <c r="A16" s="156"/>
      <c r="B16" s="152"/>
      <c r="C16" s="153" t="s">
        <v>58</v>
      </c>
      <c r="D16" s="152">
        <v>357.61</v>
      </c>
      <c r="G16" s="1"/>
      <c r="H16" s="1"/>
      <c r="I16" s="1"/>
      <c r="J16" s="1"/>
      <c r="K16" s="1"/>
    </row>
    <row r="17" s="119" customFormat="1" ht="18" customHeight="1" spans="1:4">
      <c r="A17" s="156"/>
      <c r="B17" s="152"/>
      <c r="C17" s="153" t="s">
        <v>59</v>
      </c>
      <c r="D17" s="152">
        <v>0</v>
      </c>
    </row>
    <row r="18" s="119" customFormat="1" ht="18" customHeight="1" spans="1:4">
      <c r="A18" s="156"/>
      <c r="B18" s="152"/>
      <c r="C18" s="153" t="s">
        <v>60</v>
      </c>
      <c r="D18" s="152">
        <v>0</v>
      </c>
    </row>
    <row r="19" s="119" customFormat="1" ht="18" customHeight="1" spans="1:4">
      <c r="A19" s="156"/>
      <c r="B19" s="152"/>
      <c r="C19" s="153" t="s">
        <v>61</v>
      </c>
      <c r="D19" s="152">
        <v>0</v>
      </c>
    </row>
    <row r="20" s="119" customFormat="1" ht="18" customHeight="1" spans="1:4">
      <c r="A20" s="156"/>
      <c r="B20" s="152"/>
      <c r="C20" s="153" t="s">
        <v>62</v>
      </c>
      <c r="D20" s="152">
        <v>0</v>
      </c>
    </row>
    <row r="21" s="119" customFormat="1" ht="18" customHeight="1" spans="1:4">
      <c r="A21" s="156"/>
      <c r="B21" s="152"/>
      <c r="C21" s="153" t="s">
        <v>63</v>
      </c>
      <c r="D21" s="152">
        <v>0</v>
      </c>
    </row>
    <row r="22" s="119" customFormat="1" ht="18" customHeight="1" spans="1:4">
      <c r="A22" s="156"/>
      <c r="B22" s="152"/>
      <c r="C22" s="153" t="s">
        <v>64</v>
      </c>
      <c r="D22" s="152">
        <v>0</v>
      </c>
    </row>
    <row r="23" s="119" customFormat="1" ht="18" customHeight="1" spans="1:4">
      <c r="A23" s="156"/>
      <c r="B23" s="152"/>
      <c r="C23" s="153" t="s">
        <v>65</v>
      </c>
      <c r="D23" s="152">
        <v>0</v>
      </c>
    </row>
    <row r="24" s="119" customFormat="1" ht="18" customHeight="1" spans="1:4">
      <c r="A24" s="156"/>
      <c r="B24" s="152"/>
      <c r="C24" s="153" t="s">
        <v>66</v>
      </c>
      <c r="D24" s="152">
        <v>0</v>
      </c>
    </row>
    <row r="25" s="119" customFormat="1" ht="18" customHeight="1" spans="1:4">
      <c r="A25" s="156"/>
      <c r="B25" s="152"/>
      <c r="C25" s="153" t="s">
        <v>67</v>
      </c>
      <c r="D25" s="152">
        <v>0</v>
      </c>
    </row>
    <row r="26" s="119" customFormat="1" ht="18" customHeight="1" spans="1:4">
      <c r="A26" s="158"/>
      <c r="B26" s="159"/>
      <c r="C26" s="153" t="s">
        <v>68</v>
      </c>
      <c r="D26" s="152"/>
    </row>
    <row r="27" s="119" customFormat="1" ht="18" customHeight="1" spans="1:4">
      <c r="A27" s="158"/>
      <c r="B27" s="159"/>
      <c r="C27" s="153" t="s">
        <v>69</v>
      </c>
      <c r="D27" s="152">
        <v>0</v>
      </c>
    </row>
    <row r="28" s="119" customFormat="1" ht="18" customHeight="1" spans="1:4">
      <c r="A28" s="158"/>
      <c r="B28" s="159"/>
      <c r="C28" s="153" t="s">
        <v>70</v>
      </c>
      <c r="D28" s="152">
        <v>0</v>
      </c>
    </row>
    <row r="29" s="119" customFormat="1" ht="18" customHeight="1" spans="1:4">
      <c r="A29" s="158"/>
      <c r="B29" s="159"/>
      <c r="C29" s="153" t="s">
        <v>71</v>
      </c>
      <c r="D29" s="160">
        <v>0</v>
      </c>
    </row>
    <row r="30" s="119" customFormat="1" ht="18" customHeight="1" spans="1:4">
      <c r="A30" s="158"/>
      <c r="B30" s="159"/>
      <c r="C30" s="153" t="s">
        <v>72</v>
      </c>
      <c r="D30" s="161">
        <v>0</v>
      </c>
    </row>
    <row r="31" s="119" customFormat="1" ht="18" customHeight="1" spans="1:4">
      <c r="A31" s="158"/>
      <c r="B31" s="159"/>
      <c r="C31" s="153" t="s">
        <v>73</v>
      </c>
      <c r="D31" s="161">
        <v>0</v>
      </c>
    </row>
    <row r="32" s="119" customFormat="1" ht="18" customHeight="1" spans="1:4">
      <c r="A32" s="158"/>
      <c r="B32" s="159"/>
      <c r="C32" s="153" t="s">
        <v>74</v>
      </c>
      <c r="D32" s="162">
        <v>0</v>
      </c>
    </row>
    <row r="33" s="119" customFormat="1" ht="18" customHeight="1" spans="1:11">
      <c r="A33" s="158"/>
      <c r="B33" s="159"/>
      <c r="C33" s="153" t="s">
        <v>75</v>
      </c>
      <c r="D33" s="162">
        <v>0</v>
      </c>
      <c r="G33" s="1"/>
      <c r="H33" s="1"/>
      <c r="I33" s="1"/>
      <c r="J33" s="1"/>
      <c r="K33" s="1"/>
    </row>
    <row r="34" s="119" customFormat="1" ht="18" customHeight="1" spans="1:11">
      <c r="A34" s="158"/>
      <c r="B34" s="159"/>
      <c r="C34" s="153" t="s">
        <v>76</v>
      </c>
      <c r="D34" s="162">
        <v>0</v>
      </c>
      <c r="G34" s="1"/>
      <c r="H34" s="1"/>
      <c r="I34" s="1"/>
      <c r="J34" s="1"/>
      <c r="K34" s="1"/>
    </row>
    <row r="35" s="119" customFormat="1" ht="18" customHeight="1" spans="1:11">
      <c r="A35" s="158"/>
      <c r="B35" s="159"/>
      <c r="C35" s="153" t="s">
        <v>77</v>
      </c>
      <c r="D35" s="162">
        <v>0</v>
      </c>
      <c r="G35" s="1"/>
      <c r="H35" s="1"/>
      <c r="I35" s="1"/>
      <c r="J35" s="1"/>
      <c r="K35" s="1"/>
    </row>
    <row r="36" s="142" customFormat="1" ht="18" customHeight="1" spans="1:11">
      <c r="A36" s="148" t="s">
        <v>78</v>
      </c>
      <c r="B36" s="163">
        <v>357.61</v>
      </c>
      <c r="C36" s="164" t="s">
        <v>79</v>
      </c>
      <c r="D36" s="163">
        <v>357.61</v>
      </c>
      <c r="G36" s="1"/>
      <c r="H36" s="1"/>
      <c r="I36" s="1"/>
      <c r="J36" s="1"/>
      <c r="K36" s="1"/>
    </row>
    <row r="37" s="119" customFormat="1" ht="18" customHeight="1" spans="1:11">
      <c r="A37" s="151" t="s">
        <v>80</v>
      </c>
      <c r="B37" s="159">
        <v>0</v>
      </c>
      <c r="C37" s="165" t="s">
        <v>81</v>
      </c>
      <c r="D37" s="159"/>
      <c r="G37" s="1"/>
      <c r="H37" s="1"/>
      <c r="I37" s="1"/>
      <c r="J37" s="1"/>
      <c r="K37" s="1"/>
    </row>
    <row r="38" s="119" customFormat="1" ht="18" customHeight="1" spans="1:11">
      <c r="A38" s="151" t="s">
        <v>82</v>
      </c>
      <c r="B38" s="152">
        <v>0</v>
      </c>
      <c r="C38" s="166"/>
      <c r="D38" s="159"/>
      <c r="G38" s="1"/>
      <c r="H38" s="1"/>
      <c r="I38" s="1"/>
      <c r="J38" s="1"/>
      <c r="K38" s="1"/>
    </row>
    <row r="39" ht="18" customHeight="1" spans="1:11">
      <c r="A39" s="167"/>
      <c r="B39" s="159"/>
      <c r="C39" s="166"/>
      <c r="D39" s="159"/>
      <c r="G39"/>
      <c r="H39"/>
      <c r="I39"/>
      <c r="J39"/>
      <c r="K39"/>
    </row>
    <row r="40" ht="18" customHeight="1" spans="1:11">
      <c r="A40" s="167"/>
      <c r="B40" s="159"/>
      <c r="C40" s="166"/>
      <c r="D40" s="159"/>
      <c r="G40"/>
      <c r="H40"/>
      <c r="I40"/>
      <c r="J40"/>
      <c r="K40"/>
    </row>
    <row r="41" ht="18" customHeight="1" spans="1:11">
      <c r="A41" s="167"/>
      <c r="B41" s="159"/>
      <c r="C41" s="166"/>
      <c r="D41" s="159"/>
      <c r="G41"/>
      <c r="H41"/>
      <c r="I41"/>
      <c r="J41"/>
      <c r="K41"/>
    </row>
    <row r="42" s="142" customFormat="1" ht="18" customHeight="1" spans="1:11">
      <c r="A42" s="148" t="s">
        <v>83</v>
      </c>
      <c r="B42" s="163">
        <v>357.61</v>
      </c>
      <c r="C42" s="164" t="s">
        <v>84</v>
      </c>
      <c r="D42" s="163">
        <v>357.61</v>
      </c>
      <c r="G42" s="1"/>
      <c r="H42" s="1"/>
      <c r="I42" s="1"/>
      <c r="J42" s="1"/>
      <c r="K42" s="1"/>
    </row>
    <row r="43" customHeight="1" spans="1:11">
      <c r="A43"/>
      <c r="B43"/>
      <c r="C43"/>
      <c r="D43"/>
      <c r="E43"/>
      <c r="F43"/>
      <c r="G43"/>
      <c r="H43"/>
      <c r="I43"/>
      <c r="J43"/>
      <c r="K43"/>
    </row>
    <row r="44" customHeight="1" spans="1:11">
      <c r="A44"/>
      <c r="B44"/>
      <c r="C44"/>
      <c r="D44"/>
      <c r="E44"/>
      <c r="F44"/>
      <c r="G44"/>
      <c r="H44"/>
      <c r="I44"/>
      <c r="J44"/>
      <c r="K44"/>
    </row>
    <row r="45" customHeight="1" spans="1:11">
      <c r="A45"/>
      <c r="B45"/>
      <c r="C45"/>
      <c r="D45"/>
      <c r="E45"/>
      <c r="F45"/>
      <c r="G45"/>
      <c r="H45"/>
      <c r="I45"/>
      <c r="J45"/>
      <c r="K45"/>
    </row>
    <row r="46" customHeight="1" spans="1:11">
      <c r="A46"/>
      <c r="B46"/>
      <c r="C46"/>
      <c r="D46"/>
      <c r="E46"/>
      <c r="F46"/>
      <c r="G46"/>
      <c r="H46"/>
      <c r="I46"/>
      <c r="J46"/>
      <c r="K46"/>
    </row>
    <row r="47" customHeight="1" spans="1:11">
      <c r="A47"/>
      <c r="B47"/>
      <c r="C47"/>
      <c r="D47"/>
      <c r="E47"/>
      <c r="F47"/>
      <c r="G47"/>
      <c r="H47"/>
      <c r="I47"/>
      <c r="J47"/>
      <c r="K47"/>
    </row>
    <row r="48" customHeight="1" spans="4:11">
      <c r="D48" s="119"/>
      <c r="G48"/>
      <c r="H48"/>
      <c r="I48"/>
      <c r="J48"/>
      <c r="K48"/>
    </row>
  </sheetData>
  <sheetProtection formatCells="0" formatColumns="0" formatRows="0"/>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37"/>
  <sheetViews>
    <sheetView showGridLines="0" showZeros="0" workbookViewId="0">
      <selection activeCell="C16" sqref="C16"/>
    </sheetView>
  </sheetViews>
  <sheetFormatPr defaultColWidth="6.875" defaultRowHeight="12.75" customHeight="1"/>
  <cols>
    <col min="1" max="1" width="34" style="103" customWidth="1"/>
    <col min="2" max="7" width="12.375" style="103" customWidth="1"/>
    <col min="8" max="246" width="6.875" style="103" customWidth="1"/>
    <col min="247" max="16384" width="6.875" style="103"/>
  </cols>
  <sheetData>
    <row r="1" ht="24.75" customHeight="1" spans="1:246">
      <c r="A1" s="79" t="s">
        <v>85</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ht="27.75" customHeight="1" spans="1:246">
      <c r="A2" s="104" t="s">
        <v>86</v>
      </c>
      <c r="B2" s="104"/>
      <c r="C2" s="104"/>
      <c r="D2" s="104"/>
      <c r="E2" s="104"/>
      <c r="F2" s="104"/>
      <c r="G2" s="10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ht="16.5" customHeight="1" spans="1:246">
      <c r="A3" s="105"/>
      <c r="B3" s="106"/>
      <c r="C3" s="106"/>
      <c r="D3" s="106"/>
      <c r="E3" s="107"/>
      <c r="F3" s="107"/>
      <c r="G3" s="107"/>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ht="16.5" customHeight="1" spans="1:246">
      <c r="A4" s="108"/>
      <c r="B4" s="108"/>
      <c r="C4" s="108"/>
      <c r="D4" s="108"/>
      <c r="E4" s="115"/>
      <c r="F4" s="115"/>
      <c r="G4" s="109" t="s">
        <v>24</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ht="28.5" customHeight="1" spans="1:246">
      <c r="A5" s="34" t="s">
        <v>25</v>
      </c>
      <c r="B5" s="34" t="s">
        <v>6</v>
      </c>
      <c r="C5" s="64" t="s">
        <v>34</v>
      </c>
      <c r="D5" s="65"/>
      <c r="E5" s="65"/>
      <c r="F5" s="65"/>
      <c r="G5" s="110" t="s">
        <v>20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ht="28.5" customHeight="1" spans="1:246">
      <c r="A6" s="34"/>
      <c r="B6" s="34"/>
      <c r="C6" s="68" t="s">
        <v>12</v>
      </c>
      <c r="D6" s="68" t="s">
        <v>17</v>
      </c>
      <c r="E6" s="68" t="s">
        <v>18</v>
      </c>
      <c r="F6" s="116" t="s">
        <v>19</v>
      </c>
      <c r="G6" s="11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ht="28.5" customHeight="1" spans="1:246">
      <c r="A7" s="34"/>
      <c r="B7" s="34"/>
      <c r="C7" s="111"/>
      <c r="D7" s="111"/>
      <c r="E7" s="111"/>
      <c r="F7" s="117"/>
      <c r="G7" s="11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r="8" s="102" customFormat="1" ht="19.5" customHeight="1" spans="1:246">
      <c r="A8" s="112" t="s">
        <v>6</v>
      </c>
      <c r="B8" s="138">
        <f>SUM(C8,G8)</f>
        <v>357.61</v>
      </c>
      <c r="C8" s="138">
        <f>SUM(D8:F8)</f>
        <v>163.62</v>
      </c>
      <c r="D8" s="139">
        <v>116.8</v>
      </c>
      <c r="E8" s="139">
        <v>43.35</v>
      </c>
      <c r="F8" s="138">
        <v>3.47</v>
      </c>
      <c r="G8" s="138">
        <v>193.99</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102" customFormat="1" ht="27" customHeight="1" spans="1:246">
      <c r="A9" s="112" t="s">
        <v>26</v>
      </c>
      <c r="B9" s="138">
        <v>13.11</v>
      </c>
      <c r="C9" s="138">
        <v>13.11</v>
      </c>
      <c r="D9" s="139">
        <v>13.11</v>
      </c>
      <c r="E9" s="139"/>
      <c r="F9" s="138"/>
      <c r="G9" s="138"/>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row>
    <row r="10" ht="19.5" customHeight="1" spans="1:246">
      <c r="A10" s="112" t="s">
        <v>27</v>
      </c>
      <c r="B10" s="138">
        <v>150.51</v>
      </c>
      <c r="C10" s="138">
        <v>150.51</v>
      </c>
      <c r="D10" s="139">
        <v>103.69</v>
      </c>
      <c r="E10" s="139">
        <v>43.35</v>
      </c>
      <c r="F10" s="138">
        <v>3.47</v>
      </c>
      <c r="G10" s="138"/>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ht="19.5" customHeight="1" spans="1:246">
      <c r="A11" s="112" t="s">
        <v>28</v>
      </c>
      <c r="B11" s="138">
        <f>SUM(C11,G11)</f>
        <v>5</v>
      </c>
      <c r="C11" s="138">
        <f>SUM(D11:F11)</f>
        <v>0</v>
      </c>
      <c r="D11" s="139"/>
      <c r="E11" s="139"/>
      <c r="F11" s="138"/>
      <c r="G11" s="138">
        <v>5</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ht="19.5" customHeight="1" spans="1:246">
      <c r="A12" s="112" t="s">
        <v>29</v>
      </c>
      <c r="B12" s="138">
        <f>SUM(C12,G12)</f>
        <v>2</v>
      </c>
      <c r="C12" s="138">
        <f>SUM(D12:F12)</f>
        <v>0</v>
      </c>
      <c r="D12" s="139"/>
      <c r="E12" s="139"/>
      <c r="F12" s="138"/>
      <c r="G12" s="138">
        <v>2</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ht="19.5" customHeight="1" spans="1:246">
      <c r="A13" s="112" t="s">
        <v>30</v>
      </c>
      <c r="B13" s="138">
        <f>SUM(C13,G13)</f>
        <v>118.04</v>
      </c>
      <c r="C13" s="138">
        <f>SUM(D13:F13)</f>
        <v>0</v>
      </c>
      <c r="D13" s="139"/>
      <c r="E13" s="139">
        <v>0</v>
      </c>
      <c r="F13" s="138">
        <v>0</v>
      </c>
      <c r="G13" s="138">
        <v>118.04</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ht="19.5" customHeight="1" spans="1:246">
      <c r="A14" s="112" t="s">
        <v>31</v>
      </c>
      <c r="B14" s="138">
        <f>SUM(C14,G14)</f>
        <v>68.95</v>
      </c>
      <c r="C14" s="138">
        <f>SUM(D14:F14)</f>
        <v>0</v>
      </c>
      <c r="D14" s="139"/>
      <c r="E14" s="139">
        <v>0</v>
      </c>
      <c r="F14" s="138">
        <v>0</v>
      </c>
      <c r="G14" s="138">
        <v>68.95</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ht="19.5" customHeight="1" spans="1:246">
      <c r="A15" s="112"/>
      <c r="B15" s="113">
        <f t="shared" ref="B10:B23" si="0">SUM(C15,G15)</f>
        <v>0</v>
      </c>
      <c r="C15" s="113">
        <f t="shared" ref="C10:C23" si="1">SUM(D15:F15)</f>
        <v>0</v>
      </c>
      <c r="D15" s="118"/>
      <c r="E15" s="118"/>
      <c r="F15" s="113"/>
      <c r="G15" s="113">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ht="19.5" customHeight="1" spans="1:246">
      <c r="A16" s="112"/>
      <c r="B16" s="113">
        <f t="shared" si="0"/>
        <v>0</v>
      </c>
      <c r="C16" s="113">
        <f t="shared" si="1"/>
        <v>0</v>
      </c>
      <c r="D16" s="118"/>
      <c r="E16" s="118"/>
      <c r="F16" s="113"/>
      <c r="G16" s="113">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ht="19.5" customHeight="1" spans="1:246">
      <c r="A17" s="112"/>
      <c r="B17" s="113">
        <f t="shared" si="0"/>
        <v>0</v>
      </c>
      <c r="C17" s="113">
        <f t="shared" si="1"/>
        <v>0</v>
      </c>
      <c r="D17" s="118"/>
      <c r="E17" s="118"/>
      <c r="F17" s="113"/>
      <c r="G17" s="113">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ht="19.5" customHeight="1" spans="1:246">
      <c r="A18" s="112"/>
      <c r="B18" s="113">
        <f t="shared" si="0"/>
        <v>0</v>
      </c>
      <c r="C18" s="113">
        <f t="shared" si="1"/>
        <v>0</v>
      </c>
      <c r="D18" s="118"/>
      <c r="E18" s="118"/>
      <c r="F18" s="113"/>
      <c r="G18" s="113">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ht="19.5" customHeight="1" spans="1:246">
      <c r="A19" s="112"/>
      <c r="B19" s="113">
        <f t="shared" si="0"/>
        <v>0</v>
      </c>
      <c r="C19" s="113">
        <f t="shared" si="1"/>
        <v>0</v>
      </c>
      <c r="D19" s="118"/>
      <c r="E19" s="118"/>
      <c r="F19" s="113"/>
      <c r="G19" s="113">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ht="19.5" customHeight="1" spans="1:246">
      <c r="A20" s="112"/>
      <c r="B20" s="113">
        <f t="shared" si="0"/>
        <v>0</v>
      </c>
      <c r="C20" s="113">
        <f t="shared" si="1"/>
        <v>0</v>
      </c>
      <c r="D20" s="118"/>
      <c r="E20" s="118"/>
      <c r="F20" s="113"/>
      <c r="G20" s="113">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ht="19.5" customHeight="1" spans="1:246">
      <c r="A21" s="112"/>
      <c r="B21" s="113">
        <f t="shared" si="0"/>
        <v>0</v>
      </c>
      <c r="C21" s="113">
        <f t="shared" si="1"/>
        <v>0</v>
      </c>
      <c r="D21" s="118"/>
      <c r="E21" s="118"/>
      <c r="F21" s="113"/>
      <c r="G21" s="113">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ht="19.5" customHeight="1" spans="1:246">
      <c r="A22" s="112"/>
      <c r="B22" s="113">
        <f t="shared" si="0"/>
        <v>0</v>
      </c>
      <c r="C22" s="113">
        <f t="shared" si="1"/>
        <v>0</v>
      </c>
      <c r="D22" s="118"/>
      <c r="E22" s="118"/>
      <c r="F22" s="113"/>
      <c r="G22" s="113">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ht="19.5" customHeight="1" spans="1:246">
      <c r="A23" s="112"/>
      <c r="B23" s="113">
        <f t="shared" si="0"/>
        <v>0</v>
      </c>
      <c r="C23" s="113">
        <f t="shared" si="1"/>
        <v>0</v>
      </c>
      <c r="D23" s="118"/>
      <c r="E23" s="118"/>
      <c r="F23" s="113"/>
      <c r="G23" s="113">
        <v>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ht="18" customHeight="1" spans="1:246">
      <c r="A24" s="114"/>
      <c r="B24" s="114"/>
      <c r="C24" s="114"/>
      <c r="D24" s="114"/>
      <c r="E24" s="114"/>
      <c r="F24" s="114"/>
      <c r="G24" s="11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ht="18" customHeight="1" spans="1:246">
      <c r="A25" s="114"/>
      <c r="B25" s="114"/>
      <c r="C25" s="114"/>
      <c r="D25" s="114"/>
      <c r="E25" s="114"/>
      <c r="F25" s="114"/>
      <c r="G25" s="114"/>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ht="18" customHeight="1" spans="1:246">
      <c r="A26" s="114"/>
      <c r="B26" s="114"/>
      <c r="C26" s="114"/>
      <c r="D26" s="114"/>
      <c r="E26" s="114"/>
      <c r="F26" s="114"/>
      <c r="G26" s="11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ht="18" customHeight="1" spans="1:246">
      <c r="A27" s="114"/>
      <c r="B27" s="114"/>
      <c r="C27" s="114"/>
      <c r="D27" s="114"/>
      <c r="E27" s="114"/>
      <c r="F27" s="114"/>
      <c r="G27" s="11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ht="18" customHeight="1" spans="1:246">
      <c r="A28" s="114"/>
      <c r="B28" s="114"/>
      <c r="C28" s="114"/>
      <c r="D28" s="114"/>
      <c r="E28" s="114"/>
      <c r="F28" s="114"/>
      <c r="G28" s="114"/>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ht="18" customHeight="1" spans="1:246">
      <c r="A29" s="114"/>
      <c r="B29" s="114"/>
      <c r="C29" s="114"/>
      <c r="D29" s="114"/>
      <c r="E29" s="114"/>
      <c r="F29" s="114"/>
      <c r="G29" s="114"/>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ht="18" customHeight="1" spans="1:246">
      <c r="A30" s="114"/>
      <c r="B30" s="114"/>
      <c r="C30" s="114"/>
      <c r="D30" s="114"/>
      <c r="E30" s="114"/>
      <c r="F30" s="114"/>
      <c r="G30" s="114"/>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ht="18" customHeight="1" spans="1:246">
      <c r="A31" s="114"/>
      <c r="B31" s="114"/>
      <c r="C31" s="114"/>
      <c r="D31" s="114"/>
      <c r="E31" s="114"/>
      <c r="F31" s="114"/>
      <c r="G31" s="114"/>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ht="18" customHeight="1" spans="1:246">
      <c r="A32" s="114"/>
      <c r="B32" s="114"/>
      <c r="C32" s="114"/>
      <c r="D32" s="114"/>
      <c r="E32" s="114"/>
      <c r="F32" s="114"/>
      <c r="G32" s="114"/>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ht="18" customHeight="1" spans="1:246">
      <c r="A33" s="114"/>
      <c r="B33" s="114"/>
      <c r="C33" s="114"/>
      <c r="D33" s="114"/>
      <c r="E33" s="114"/>
      <c r="F33" s="114"/>
      <c r="G33" s="114"/>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ht="18" customHeight="1" spans="1:246">
      <c r="A34" s="114"/>
      <c r="B34" s="114"/>
      <c r="C34" s="114"/>
      <c r="D34" s="114"/>
      <c r="E34" s="114"/>
      <c r="F34" s="114"/>
      <c r="G34" s="11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ht="18" customHeight="1" spans="1:246">
      <c r="A35" s="114"/>
      <c r="B35" s="114"/>
      <c r="C35" s="114"/>
      <c r="D35" s="114"/>
      <c r="E35" s="114"/>
      <c r="F35" s="114"/>
      <c r="G35" s="114"/>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customHeight="1" spans="1:246">
      <c r="A36" s="114"/>
      <c r="B36" s="114"/>
      <c r="C36" s="114"/>
      <c r="D36" s="114"/>
      <c r="E36" s="114"/>
      <c r="F36" s="114"/>
      <c r="G36" s="114"/>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row r="37" customHeight="1" spans="1:246">
      <c r="A37" s="114"/>
      <c r="B37" s="114"/>
      <c r="C37" s="114"/>
      <c r="D37" s="114"/>
      <c r="E37" s="114"/>
      <c r="F37" s="114"/>
      <c r="G37" s="114"/>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36"/>
  <sheetViews>
    <sheetView showGridLines="0" showZeros="0" workbookViewId="0">
      <selection activeCell="D10" sqref="D10"/>
    </sheetView>
  </sheetViews>
  <sheetFormatPr defaultColWidth="6.875" defaultRowHeight="12.75" customHeight="1"/>
  <cols>
    <col min="1" max="1" width="29.125" style="103" customWidth="1"/>
    <col min="2" max="10" width="10" style="103" customWidth="1"/>
    <col min="11" max="248" width="6.875" style="103" customWidth="1"/>
    <col min="249" max="16384" width="6.875" style="103"/>
  </cols>
  <sheetData>
    <row r="1" ht="24.75" customHeight="1" spans="1:248">
      <c r="A1" s="79" t="s">
        <v>87</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ht="27.75" customHeight="1" spans="1:248">
      <c r="A2" s="104" t="s">
        <v>88</v>
      </c>
      <c r="B2" s="104"/>
      <c r="C2" s="104"/>
      <c r="D2" s="104"/>
      <c r="E2" s="104"/>
      <c r="F2" s="104"/>
      <c r="G2" s="104"/>
      <c r="H2" s="104"/>
      <c r="I2" s="104"/>
      <c r="J2" s="104"/>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ht="16.5" customHeight="1" spans="1:248">
      <c r="A3" s="105"/>
      <c r="B3" s="106"/>
      <c r="C3" s="106"/>
      <c r="D3" s="106"/>
      <c r="E3" s="107"/>
      <c r="F3" s="107"/>
      <c r="G3" s="107"/>
      <c r="H3" s="107"/>
      <c r="I3" s="10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ht="16.5" customHeight="1" spans="1:248">
      <c r="A4" s="108"/>
      <c r="B4" s="108"/>
      <c r="C4" s="108"/>
      <c r="D4" s="108"/>
      <c r="E4" s="115"/>
      <c r="F4" s="115"/>
      <c r="G4" s="136"/>
      <c r="H4" s="136"/>
      <c r="J4" s="109" t="s">
        <v>24</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ht="28.5" customHeight="1" spans="1:248">
      <c r="A5" s="34" t="s">
        <v>89</v>
      </c>
      <c r="B5" s="34" t="s">
        <v>6</v>
      </c>
      <c r="C5" s="64" t="s">
        <v>7</v>
      </c>
      <c r="D5" s="65"/>
      <c r="E5" s="65"/>
      <c r="F5" s="65"/>
      <c r="G5" s="75"/>
      <c r="H5" s="68" t="s">
        <v>8</v>
      </c>
      <c r="I5" s="68" t="s">
        <v>9</v>
      </c>
      <c r="J5" s="68" t="s">
        <v>10</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ht="28.5" customHeight="1" spans="1:248">
      <c r="A6" s="34"/>
      <c r="B6" s="34"/>
      <c r="C6" s="68" t="s">
        <v>12</v>
      </c>
      <c r="D6" s="68" t="s">
        <v>13</v>
      </c>
      <c r="E6" s="68" t="s">
        <v>14</v>
      </c>
      <c r="F6" s="68" t="s">
        <v>15</v>
      </c>
      <c r="G6" s="68" t="s">
        <v>16</v>
      </c>
      <c r="H6" s="76"/>
      <c r="I6" s="76"/>
      <c r="J6" s="7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ht="28.5" customHeight="1" spans="1:248">
      <c r="A7" s="34"/>
      <c r="B7" s="34"/>
      <c r="C7" s="111"/>
      <c r="D7" s="111"/>
      <c r="E7" s="111"/>
      <c r="F7" s="111"/>
      <c r="G7" s="111"/>
      <c r="H7" s="111"/>
      <c r="I7" s="111"/>
      <c r="J7" s="11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102" customFormat="1" ht="18" customHeight="1" spans="1:248">
      <c r="A8" s="137"/>
      <c r="B8" s="138">
        <f>SUM(C8,H8:J8)</f>
        <v>357.61</v>
      </c>
      <c r="C8" s="138">
        <f>SUM(D8:G8)</f>
        <v>357.61</v>
      </c>
      <c r="D8" s="139">
        <v>352.61</v>
      </c>
      <c r="E8" s="139">
        <v>5</v>
      </c>
      <c r="F8" s="138">
        <v>0</v>
      </c>
      <c r="G8" s="138">
        <v>0</v>
      </c>
      <c r="H8" s="138">
        <v>0</v>
      </c>
      <c r="I8" s="138">
        <v>0</v>
      </c>
      <c r="J8" s="140">
        <v>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ht="18" customHeight="1" spans="1:248">
      <c r="A9" s="137" t="s">
        <v>90</v>
      </c>
      <c r="B9" s="138">
        <f t="shared" ref="B9:B23" si="0">SUM(C9,H9:J9)</f>
        <v>116.8</v>
      </c>
      <c r="C9" s="138">
        <f t="shared" ref="C9:C23" si="1">SUM(D9:G9)</f>
        <v>116.8</v>
      </c>
      <c r="D9" s="139">
        <v>116.8</v>
      </c>
      <c r="E9" s="139">
        <v>0</v>
      </c>
      <c r="F9" s="138">
        <v>0</v>
      </c>
      <c r="G9" s="138">
        <v>0</v>
      </c>
      <c r="H9" s="138">
        <v>0</v>
      </c>
      <c r="I9" s="138">
        <v>0</v>
      </c>
      <c r="J9" s="140">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ht="18" customHeight="1" spans="1:248">
      <c r="A10" s="137" t="s">
        <v>91</v>
      </c>
      <c r="B10" s="138">
        <f t="shared" si="0"/>
        <v>9.13</v>
      </c>
      <c r="C10" s="138">
        <f t="shared" si="1"/>
        <v>9.13</v>
      </c>
      <c r="D10" s="139">
        <v>9.13</v>
      </c>
      <c r="E10" s="139">
        <v>0</v>
      </c>
      <c r="F10" s="138">
        <v>0</v>
      </c>
      <c r="G10" s="138">
        <v>0</v>
      </c>
      <c r="H10" s="138">
        <v>0</v>
      </c>
      <c r="I10" s="138">
        <v>0</v>
      </c>
      <c r="J10" s="140">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ht="18" customHeight="1" spans="1:248">
      <c r="A11" s="137" t="s">
        <v>92</v>
      </c>
      <c r="B11" s="138">
        <f t="shared" si="0"/>
        <v>88.83</v>
      </c>
      <c r="C11" s="138">
        <f t="shared" si="1"/>
        <v>88.83</v>
      </c>
      <c r="D11" s="139">
        <v>88.83</v>
      </c>
      <c r="E11" s="139">
        <v>0</v>
      </c>
      <c r="F11" s="138">
        <v>0</v>
      </c>
      <c r="G11" s="138">
        <v>0</v>
      </c>
      <c r="H11" s="138">
        <v>0</v>
      </c>
      <c r="I11" s="138">
        <v>0</v>
      </c>
      <c r="J11" s="140">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ht="18" customHeight="1" spans="1:248">
      <c r="A12" s="137" t="s">
        <v>93</v>
      </c>
      <c r="B12" s="138">
        <f t="shared" si="0"/>
        <v>18.84</v>
      </c>
      <c r="C12" s="138">
        <f t="shared" si="1"/>
        <v>18.84</v>
      </c>
      <c r="D12" s="139">
        <v>18.84</v>
      </c>
      <c r="E12" s="139">
        <v>0</v>
      </c>
      <c r="F12" s="138">
        <v>0</v>
      </c>
      <c r="G12" s="138">
        <v>0</v>
      </c>
      <c r="H12" s="138">
        <v>0</v>
      </c>
      <c r="I12" s="138">
        <v>0</v>
      </c>
      <c r="J12" s="140">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ht="18" customHeight="1" spans="1:248">
      <c r="A13" s="137" t="s">
        <v>94</v>
      </c>
      <c r="B13" s="138">
        <f t="shared" si="0"/>
        <v>53.95</v>
      </c>
      <c r="C13" s="138">
        <f t="shared" si="1"/>
        <v>53.95</v>
      </c>
      <c r="D13" s="139">
        <v>48.95</v>
      </c>
      <c r="E13" s="139">
        <v>5</v>
      </c>
      <c r="F13" s="138">
        <v>0</v>
      </c>
      <c r="G13" s="138">
        <v>0</v>
      </c>
      <c r="H13" s="138">
        <v>0</v>
      </c>
      <c r="I13" s="138">
        <v>0</v>
      </c>
      <c r="J13" s="140">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ht="18" customHeight="1" spans="1:248">
      <c r="A14" s="137" t="s">
        <v>95</v>
      </c>
      <c r="B14" s="138">
        <f t="shared" si="0"/>
        <v>0</v>
      </c>
      <c r="C14" s="138">
        <f t="shared" si="1"/>
        <v>0</v>
      </c>
      <c r="D14" s="139"/>
      <c r="E14" s="139">
        <v>0</v>
      </c>
      <c r="F14" s="138">
        <v>0</v>
      </c>
      <c r="G14" s="138">
        <v>0</v>
      </c>
      <c r="H14" s="138">
        <v>0</v>
      </c>
      <c r="I14" s="138">
        <v>0</v>
      </c>
      <c r="J14" s="140">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ht="18" customHeight="1" spans="1:248">
      <c r="A15" s="137" t="s">
        <v>96</v>
      </c>
      <c r="B15" s="138">
        <f t="shared" si="0"/>
        <v>36.4</v>
      </c>
      <c r="C15" s="138">
        <f t="shared" si="1"/>
        <v>36.4</v>
      </c>
      <c r="D15" s="139">
        <v>36.4</v>
      </c>
      <c r="E15" s="139">
        <v>0</v>
      </c>
      <c r="F15" s="138">
        <v>0</v>
      </c>
      <c r="G15" s="138">
        <v>0</v>
      </c>
      <c r="H15" s="138">
        <v>0</v>
      </c>
      <c r="I15" s="138">
        <v>0</v>
      </c>
      <c r="J15" s="140">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ht="18" customHeight="1" spans="1:248">
      <c r="A16" s="137" t="s">
        <v>97</v>
      </c>
      <c r="B16" s="138">
        <f t="shared" si="0"/>
        <v>6</v>
      </c>
      <c r="C16" s="138">
        <f t="shared" si="1"/>
        <v>6</v>
      </c>
      <c r="D16" s="139">
        <v>6</v>
      </c>
      <c r="E16" s="139">
        <v>0</v>
      </c>
      <c r="F16" s="138">
        <v>0</v>
      </c>
      <c r="G16" s="138">
        <v>0</v>
      </c>
      <c r="H16" s="138">
        <v>0</v>
      </c>
      <c r="I16" s="138">
        <v>0</v>
      </c>
      <c r="J16" s="140">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ht="18" customHeight="1" spans="1:248">
      <c r="A17" s="137" t="s">
        <v>98</v>
      </c>
      <c r="B17" s="138">
        <f t="shared" si="0"/>
        <v>8.99</v>
      </c>
      <c r="C17" s="138">
        <f t="shared" si="1"/>
        <v>8.99</v>
      </c>
      <c r="D17" s="139">
        <v>3.99</v>
      </c>
      <c r="E17" s="139">
        <v>5</v>
      </c>
      <c r="F17" s="138">
        <v>0</v>
      </c>
      <c r="G17" s="138">
        <v>0</v>
      </c>
      <c r="H17" s="138">
        <v>0</v>
      </c>
      <c r="I17" s="138">
        <v>0</v>
      </c>
      <c r="J17" s="140">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ht="18" customHeight="1" spans="1:248">
      <c r="A18" s="137" t="s">
        <v>99</v>
      </c>
      <c r="B18" s="138">
        <f t="shared" si="0"/>
        <v>2</v>
      </c>
      <c r="C18" s="138">
        <f t="shared" si="1"/>
        <v>2</v>
      </c>
      <c r="D18" s="139">
        <v>2</v>
      </c>
      <c r="E18" s="139">
        <v>0</v>
      </c>
      <c r="F18" s="138">
        <v>0</v>
      </c>
      <c r="G18" s="138">
        <v>0</v>
      </c>
      <c r="H18" s="138">
        <v>0</v>
      </c>
      <c r="I18" s="138">
        <v>0</v>
      </c>
      <c r="J18" s="140">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ht="18" customHeight="1" spans="1:248">
      <c r="A19" s="137" t="s">
        <v>100</v>
      </c>
      <c r="B19" s="138">
        <f t="shared" si="0"/>
        <v>0.56</v>
      </c>
      <c r="C19" s="138">
        <f t="shared" si="1"/>
        <v>0.56</v>
      </c>
      <c r="D19" s="139">
        <v>0.56</v>
      </c>
      <c r="E19" s="139">
        <v>0</v>
      </c>
      <c r="F19" s="138">
        <v>0</v>
      </c>
      <c r="G19" s="138">
        <v>0</v>
      </c>
      <c r="H19" s="138">
        <v>0</v>
      </c>
      <c r="I19" s="138">
        <v>0</v>
      </c>
      <c r="J19" s="140">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ht="18" customHeight="1" spans="1:248">
      <c r="A20" s="137" t="s">
        <v>101</v>
      </c>
      <c r="B20" s="138">
        <f t="shared" si="0"/>
        <v>186.86</v>
      </c>
      <c r="C20" s="138">
        <f t="shared" si="1"/>
        <v>186.86</v>
      </c>
      <c r="D20" s="139">
        <v>186.86</v>
      </c>
      <c r="E20" s="139">
        <v>0</v>
      </c>
      <c r="F20" s="138">
        <v>0</v>
      </c>
      <c r="G20" s="138">
        <v>0</v>
      </c>
      <c r="H20" s="138">
        <v>0</v>
      </c>
      <c r="I20" s="138">
        <v>0</v>
      </c>
      <c r="J20" s="140">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ht="18" customHeight="1" spans="1:248">
      <c r="A21" s="137" t="s">
        <v>102</v>
      </c>
      <c r="B21" s="138">
        <f t="shared" si="0"/>
        <v>65.35</v>
      </c>
      <c r="C21" s="138">
        <f t="shared" si="1"/>
        <v>65.35</v>
      </c>
      <c r="D21" s="139">
        <v>65.35</v>
      </c>
      <c r="E21" s="139">
        <v>0</v>
      </c>
      <c r="F21" s="138">
        <v>0</v>
      </c>
      <c r="G21" s="138">
        <v>0</v>
      </c>
      <c r="H21" s="138">
        <v>0</v>
      </c>
      <c r="I21" s="138">
        <v>0</v>
      </c>
      <c r="J21" s="140">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ht="18" customHeight="1" spans="1:248">
      <c r="A22" s="137" t="s">
        <v>103</v>
      </c>
      <c r="B22" s="138">
        <f t="shared" si="0"/>
        <v>121.51</v>
      </c>
      <c r="C22" s="138">
        <f t="shared" si="1"/>
        <v>121.51</v>
      </c>
      <c r="D22" s="139">
        <v>121.51</v>
      </c>
      <c r="E22" s="139">
        <v>0</v>
      </c>
      <c r="F22" s="138">
        <v>0</v>
      </c>
      <c r="G22" s="138">
        <v>0</v>
      </c>
      <c r="H22" s="138">
        <v>0</v>
      </c>
      <c r="I22" s="138">
        <v>0</v>
      </c>
      <c r="J22" s="140">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ht="18" customHeight="1" spans="1:248">
      <c r="A23" s="137" t="s">
        <v>104</v>
      </c>
      <c r="B23" s="138">
        <f t="shared" si="0"/>
        <v>0</v>
      </c>
      <c r="C23" s="138">
        <f t="shared" si="1"/>
        <v>0</v>
      </c>
      <c r="D23" s="139"/>
      <c r="E23" s="139">
        <v>0</v>
      </c>
      <c r="F23" s="138">
        <v>0</v>
      </c>
      <c r="G23" s="138">
        <v>0</v>
      </c>
      <c r="H23" s="138">
        <v>0</v>
      </c>
      <c r="I23" s="138">
        <v>0</v>
      </c>
      <c r="J23" s="140">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ht="18" customHeight="1" spans="1:248">
      <c r="A24" s="114"/>
      <c r="B24" s="114"/>
      <c r="C24" s="114"/>
      <c r="D24" s="114"/>
      <c r="E24" s="114"/>
      <c r="F24" s="114"/>
      <c r="G24" s="114"/>
      <c r="H24" s="114"/>
      <c r="I24" s="11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ht="18" customHeight="1" spans="1:248">
      <c r="A25" s="114"/>
      <c r="B25" s="114"/>
      <c r="C25" s="114"/>
      <c r="D25" s="114"/>
      <c r="E25" s="114"/>
      <c r="F25" s="114"/>
      <c r="G25" s="114"/>
      <c r="H25" s="114"/>
      <c r="I25" s="114"/>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ht="18" customHeight="1" spans="1:248">
      <c r="A26" s="114"/>
      <c r="B26" s="114"/>
      <c r="C26" s="114"/>
      <c r="D26" s="114"/>
      <c r="E26" s="114"/>
      <c r="F26" s="114"/>
      <c r="G26" s="114"/>
      <c r="H26" s="114"/>
      <c r="I26" s="114"/>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ht="18" customHeight="1" spans="1:248">
      <c r="A27" s="114"/>
      <c r="B27" s="114"/>
      <c r="C27" s="114"/>
      <c r="D27" s="114"/>
      <c r="E27" s="114"/>
      <c r="F27" s="114"/>
      <c r="G27" s="114"/>
      <c r="H27" s="114"/>
      <c r="I27" s="114"/>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ht="18" customHeight="1" spans="1:248">
      <c r="A28" s="114"/>
      <c r="B28" s="114"/>
      <c r="C28" s="114"/>
      <c r="D28" s="114"/>
      <c r="E28" s="114"/>
      <c r="F28" s="114"/>
      <c r="G28" s="114"/>
      <c r="H28" s="114"/>
      <c r="I28" s="114"/>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ht="18" customHeight="1" spans="1:248">
      <c r="A29" s="114"/>
      <c r="B29" s="114"/>
      <c r="C29" s="114"/>
      <c r="D29" s="114"/>
      <c r="E29" s="114"/>
      <c r="F29" s="114"/>
      <c r="G29" s="114"/>
      <c r="H29" s="114"/>
      <c r="I29" s="114"/>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ht="18" customHeight="1" spans="1:248">
      <c r="A30" s="114"/>
      <c r="B30" s="114"/>
      <c r="C30" s="114"/>
      <c r="D30" s="114"/>
      <c r="E30" s="114"/>
      <c r="F30" s="114"/>
      <c r="G30" s="114"/>
      <c r="H30" s="114"/>
      <c r="I30" s="114"/>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ht="18" customHeight="1" spans="1:248">
      <c r="A31" s="114"/>
      <c r="B31" s="114"/>
      <c r="C31" s="114"/>
      <c r="D31" s="114"/>
      <c r="E31" s="114"/>
      <c r="F31" s="114"/>
      <c r="G31" s="114"/>
      <c r="H31" s="114"/>
      <c r="I31" s="114"/>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ht="18" customHeight="1" spans="1:248">
      <c r="A32" s="114"/>
      <c r="B32" s="114"/>
      <c r="C32" s="114"/>
      <c r="D32" s="114"/>
      <c r="E32" s="114"/>
      <c r="F32" s="114"/>
      <c r="G32" s="114"/>
      <c r="H32" s="114"/>
      <c r="I32" s="114"/>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ht="18" customHeight="1" spans="1:248">
      <c r="A33" s="114"/>
      <c r="B33" s="114"/>
      <c r="C33" s="114"/>
      <c r="D33" s="114"/>
      <c r="E33" s="114"/>
      <c r="F33" s="114"/>
      <c r="G33" s="114"/>
      <c r="H33" s="114"/>
      <c r="I33" s="114"/>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ht="18" customHeight="1" spans="1:248">
      <c r="A34" s="114"/>
      <c r="B34" s="114"/>
      <c r="C34" s="114"/>
      <c r="D34" s="114"/>
      <c r="E34" s="114"/>
      <c r="F34" s="114"/>
      <c r="G34" s="114"/>
      <c r="H34" s="114"/>
      <c r="I34" s="11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customHeight="1" spans="1:248">
      <c r="A35" s="114"/>
      <c r="B35" s="114"/>
      <c r="C35" s="114"/>
      <c r="D35" s="114"/>
      <c r="E35" s="114"/>
      <c r="F35" s="114"/>
      <c r="G35" s="114"/>
      <c r="H35" s="114"/>
      <c r="I35" s="114"/>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customHeight="1" spans="1:248">
      <c r="A36" s="114"/>
      <c r="B36" s="114"/>
      <c r="C36" s="114"/>
      <c r="D36" s="114"/>
      <c r="E36" s="114"/>
      <c r="F36" s="114"/>
      <c r="G36" s="114"/>
      <c r="H36" s="114"/>
      <c r="I36" s="114"/>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sheetData>
  <sheetProtection formatCells="0" formatColumns="0" formatRows="0"/>
  <mergeCells count="12">
    <mergeCell ref="A2:J2"/>
    <mergeCell ref="C5:G5"/>
    <mergeCell ref="A5:A7"/>
    <mergeCell ref="B5:B7"/>
    <mergeCell ref="C6:C7"/>
    <mergeCell ref="D6:D7"/>
    <mergeCell ref="E6:E7"/>
    <mergeCell ref="F6:F7"/>
    <mergeCell ref="G6:G7"/>
    <mergeCell ref="H5:H7"/>
    <mergeCell ref="I5:I7"/>
    <mergeCell ref="J5:J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showGridLines="0" showZeros="0" topLeftCell="A19" workbookViewId="0">
      <selection activeCell="D62" sqref="D62"/>
    </sheetView>
  </sheetViews>
  <sheetFormatPr defaultColWidth="6.875" defaultRowHeight="12.75" customHeight="1" outlineLevelCol="5"/>
  <cols>
    <col min="1" max="1" width="33" style="120" customWidth="1"/>
    <col min="2" max="4" width="21.875" style="120" customWidth="1"/>
    <col min="5" max="248" width="6.875" style="120" customWidth="1"/>
    <col min="249" max="16384" width="6.875" style="120"/>
  </cols>
  <sheetData>
    <row r="1" ht="20" customHeight="1" spans="1:4">
      <c r="A1" s="79" t="s">
        <v>105</v>
      </c>
      <c r="D1" s="121"/>
    </row>
    <row r="2" ht="23" customHeight="1" spans="1:4">
      <c r="A2" s="122" t="s">
        <v>106</v>
      </c>
      <c r="B2" s="123"/>
      <c r="C2" s="123"/>
      <c r="D2" s="124"/>
    </row>
    <row r="3" ht="12" customHeight="1" spans="4:4">
      <c r="D3" s="121" t="s">
        <v>4</v>
      </c>
    </row>
    <row r="4" ht="16.5" customHeight="1" spans="1:4">
      <c r="A4" s="125" t="s">
        <v>107</v>
      </c>
      <c r="B4" s="125" t="s">
        <v>108</v>
      </c>
      <c r="C4" s="125"/>
      <c r="D4" s="125"/>
    </row>
    <row r="5" ht="16.5" customHeight="1" spans="1:4">
      <c r="A5" s="125"/>
      <c r="B5" s="126" t="s">
        <v>109</v>
      </c>
      <c r="C5" s="126" t="s">
        <v>110</v>
      </c>
      <c r="D5" s="127" t="s">
        <v>111</v>
      </c>
    </row>
    <row r="6" ht="16.5" customHeight="1" spans="1:4">
      <c r="A6" s="125"/>
      <c r="B6" s="128"/>
      <c r="C6" s="128"/>
      <c r="D6" s="129"/>
    </row>
    <row r="7" s="119" customFormat="1" ht="15" customHeight="1" spans="1:4">
      <c r="A7" s="130" t="s">
        <v>112</v>
      </c>
      <c r="B7" s="131">
        <v>163.618</v>
      </c>
      <c r="C7" s="132">
        <v>125.048</v>
      </c>
      <c r="D7" s="132">
        <v>38.57</v>
      </c>
    </row>
    <row r="8" s="119" customFormat="1" ht="15" customHeight="1" spans="1:4">
      <c r="A8" s="133" t="s">
        <v>113</v>
      </c>
      <c r="B8" s="131">
        <f t="shared" ref="B8:B57" si="0">SUM(C8:D8)</f>
        <v>53.099</v>
      </c>
      <c r="C8" s="134">
        <v>53.099</v>
      </c>
      <c r="D8" s="134"/>
    </row>
    <row r="9" s="119" customFormat="1" ht="15" customHeight="1" spans="1:4">
      <c r="A9" s="133" t="s">
        <v>114</v>
      </c>
      <c r="B9" s="131">
        <f t="shared" si="0"/>
        <v>24.516</v>
      </c>
      <c r="C9" s="134">
        <v>24.516</v>
      </c>
      <c r="D9" s="134"/>
    </row>
    <row r="10" s="119" customFormat="1" ht="15" customHeight="1" spans="1:4">
      <c r="A10" s="133" t="s">
        <v>115</v>
      </c>
      <c r="B10" s="131">
        <f t="shared" si="0"/>
        <v>1.748</v>
      </c>
      <c r="C10" s="134">
        <v>1.748</v>
      </c>
      <c r="D10" s="134"/>
    </row>
    <row r="11" s="119" customFormat="1" ht="15" customHeight="1" spans="1:4">
      <c r="A11" s="133" t="s">
        <v>116</v>
      </c>
      <c r="B11" s="131">
        <f t="shared" si="0"/>
        <v>4.305</v>
      </c>
      <c r="C11" s="134">
        <v>4.305</v>
      </c>
      <c r="D11" s="134"/>
    </row>
    <row r="12" s="119" customFormat="1" ht="15" customHeight="1" spans="1:4">
      <c r="A12" s="133" t="s">
        <v>117</v>
      </c>
      <c r="B12" s="131">
        <f t="shared" si="0"/>
        <v>13.107</v>
      </c>
      <c r="C12" s="134">
        <v>13.107</v>
      </c>
      <c r="D12" s="134"/>
    </row>
    <row r="13" s="119" customFormat="1" ht="15" customHeight="1" spans="1:4">
      <c r="A13" s="133" t="s">
        <v>118</v>
      </c>
      <c r="B13" s="131">
        <f t="shared" si="0"/>
        <v>0</v>
      </c>
      <c r="C13" s="134"/>
      <c r="D13" s="134"/>
    </row>
    <row r="14" s="119" customFormat="1" ht="15" customHeight="1" spans="1:4">
      <c r="A14" s="133" t="s">
        <v>119</v>
      </c>
      <c r="B14" s="131">
        <f t="shared" si="0"/>
        <v>5.734</v>
      </c>
      <c r="C14" s="134">
        <v>5.734</v>
      </c>
      <c r="D14" s="134"/>
    </row>
    <row r="15" s="119" customFormat="1" ht="15" customHeight="1" spans="1:4">
      <c r="A15" s="133" t="s">
        <v>120</v>
      </c>
      <c r="B15" s="131">
        <f t="shared" si="0"/>
        <v>0</v>
      </c>
      <c r="C15" s="134"/>
      <c r="D15" s="134"/>
    </row>
    <row r="16" s="119" customFormat="1" ht="15" customHeight="1" spans="1:4">
      <c r="A16" s="133" t="s">
        <v>121</v>
      </c>
      <c r="B16" s="131">
        <f t="shared" si="0"/>
        <v>0</v>
      </c>
      <c r="C16" s="134"/>
      <c r="D16" s="134"/>
    </row>
    <row r="17" s="119" customFormat="1" ht="15" customHeight="1" spans="1:6">
      <c r="A17" s="133" t="s">
        <v>122</v>
      </c>
      <c r="B17" s="131">
        <f t="shared" si="0"/>
        <v>0</v>
      </c>
      <c r="C17" s="134"/>
      <c r="D17" s="134"/>
      <c r="E17" s="1"/>
      <c r="F17" s="1"/>
    </row>
    <row r="18" s="119" customFormat="1" ht="15" customHeight="1" spans="1:6">
      <c r="A18" s="133" t="s">
        <v>123</v>
      </c>
      <c r="B18" s="131">
        <f t="shared" si="0"/>
        <v>0</v>
      </c>
      <c r="C18" s="134"/>
      <c r="D18" s="134"/>
      <c r="E18" s="1"/>
      <c r="F18" s="1"/>
    </row>
    <row r="19" s="119" customFormat="1" ht="15" customHeight="1" spans="1:6">
      <c r="A19" s="133" t="s">
        <v>124</v>
      </c>
      <c r="B19" s="131">
        <f t="shared" si="0"/>
        <v>0</v>
      </c>
      <c r="C19" s="134"/>
      <c r="D19" s="134"/>
      <c r="E19" s="1"/>
      <c r="F19" s="1"/>
    </row>
    <row r="20" s="119" customFormat="1" ht="15" customHeight="1" spans="1:6">
      <c r="A20" s="133" t="s">
        <v>125</v>
      </c>
      <c r="B20" s="131">
        <f t="shared" si="0"/>
        <v>9.129</v>
      </c>
      <c r="C20" s="134">
        <v>9.129</v>
      </c>
      <c r="D20" s="134"/>
      <c r="E20" s="1"/>
      <c r="F20" s="1"/>
    </row>
    <row r="21" s="119" customFormat="1" ht="15" customHeight="1" spans="1:6">
      <c r="A21" s="133" t="s">
        <v>126</v>
      </c>
      <c r="B21" s="131">
        <f t="shared" si="0"/>
        <v>0</v>
      </c>
      <c r="C21" s="134"/>
      <c r="D21" s="134"/>
      <c r="E21" s="1"/>
      <c r="F21" s="1"/>
    </row>
    <row r="22" s="119" customFormat="1" ht="15" customHeight="1" spans="1:6">
      <c r="A22" s="133" t="s">
        <v>127</v>
      </c>
      <c r="B22" s="131">
        <f t="shared" si="0"/>
        <v>6.91</v>
      </c>
      <c r="C22" s="134">
        <v>6.91</v>
      </c>
      <c r="D22" s="134"/>
      <c r="E22" s="1"/>
      <c r="F22" s="1"/>
    </row>
    <row r="23" s="119" customFormat="1" ht="15" customHeight="1" spans="1:6">
      <c r="A23" s="133" t="s">
        <v>128</v>
      </c>
      <c r="B23" s="131">
        <f t="shared" si="0"/>
        <v>6.65</v>
      </c>
      <c r="C23" s="134"/>
      <c r="D23" s="134">
        <v>6.65</v>
      </c>
      <c r="E23" s="1"/>
      <c r="F23" s="1"/>
    </row>
    <row r="24" s="119" customFormat="1" ht="15" customHeight="1" spans="1:6">
      <c r="A24" s="133" t="s">
        <v>129</v>
      </c>
      <c r="B24" s="131">
        <f t="shared" si="0"/>
        <v>2.8</v>
      </c>
      <c r="C24" s="134"/>
      <c r="D24" s="134">
        <v>2.8</v>
      </c>
      <c r="E24" s="1"/>
      <c r="F24" s="1"/>
    </row>
    <row r="25" s="119" customFormat="1" ht="15" customHeight="1" spans="1:6">
      <c r="A25" s="133" t="s">
        <v>130</v>
      </c>
      <c r="B25" s="131">
        <f t="shared" si="0"/>
        <v>1.4</v>
      </c>
      <c r="C25" s="134"/>
      <c r="D25" s="134">
        <v>1.4</v>
      </c>
      <c r="E25" s="1"/>
      <c r="F25" s="1"/>
    </row>
    <row r="26" s="119" customFormat="1" ht="15" customHeight="1" spans="1:6">
      <c r="A26" s="133" t="s">
        <v>131</v>
      </c>
      <c r="B26" s="131">
        <f t="shared" si="0"/>
        <v>1.75</v>
      </c>
      <c r="C26" s="134"/>
      <c r="D26" s="134">
        <v>1.75</v>
      </c>
      <c r="E26" s="1"/>
      <c r="F26" s="1"/>
    </row>
    <row r="27" s="119" customFormat="1" ht="15" customHeight="1" spans="1:6">
      <c r="A27" s="133" t="s">
        <v>132</v>
      </c>
      <c r="B27" s="131">
        <f t="shared" si="0"/>
        <v>1.75</v>
      </c>
      <c r="C27" s="134"/>
      <c r="D27" s="134">
        <v>1.75</v>
      </c>
      <c r="E27" s="1"/>
      <c r="F27" s="1"/>
    </row>
    <row r="28" s="119" customFormat="1" ht="15" customHeight="1" spans="1:6">
      <c r="A28" s="133" t="s">
        <v>133</v>
      </c>
      <c r="B28" s="131">
        <f t="shared" si="0"/>
        <v>4.92</v>
      </c>
      <c r="C28" s="134"/>
      <c r="D28" s="134">
        <v>4.92</v>
      </c>
      <c r="E28" s="1"/>
      <c r="F28" s="1"/>
    </row>
    <row r="29" s="119" customFormat="1" ht="15" customHeight="1" spans="1:6">
      <c r="A29" s="133" t="s">
        <v>134</v>
      </c>
      <c r="B29" s="131">
        <f t="shared" si="0"/>
        <v>0</v>
      </c>
      <c r="C29" s="134"/>
      <c r="D29" s="134"/>
      <c r="E29" s="1"/>
      <c r="F29" s="1"/>
    </row>
    <row r="30" s="119" customFormat="1" ht="15" customHeight="1" spans="1:6">
      <c r="A30" s="133" t="s">
        <v>135</v>
      </c>
      <c r="B30" s="131">
        <f t="shared" si="0"/>
        <v>2.45</v>
      </c>
      <c r="C30" s="134"/>
      <c r="D30" s="134">
        <v>2.45</v>
      </c>
      <c r="E30" s="1"/>
      <c r="F30" s="1"/>
    </row>
    <row r="31" s="119" customFormat="1" ht="15" customHeight="1" spans="1:6">
      <c r="A31" s="133" t="s">
        <v>136</v>
      </c>
      <c r="B31" s="131">
        <f t="shared" si="0"/>
        <v>0</v>
      </c>
      <c r="C31" s="134"/>
      <c r="D31" s="134"/>
      <c r="E31" s="1"/>
      <c r="F31" s="1"/>
    </row>
    <row r="32" s="119" customFormat="1" ht="15" customHeight="1" spans="1:6">
      <c r="A32" s="133" t="s">
        <v>137</v>
      </c>
      <c r="B32" s="131">
        <f t="shared" si="0"/>
        <v>0</v>
      </c>
      <c r="C32" s="134"/>
      <c r="D32" s="134"/>
      <c r="E32" s="1"/>
      <c r="F32" s="1"/>
    </row>
    <row r="33" s="119" customFormat="1" ht="15" customHeight="1" spans="1:6">
      <c r="A33" s="133" t="s">
        <v>138</v>
      </c>
      <c r="B33" s="131">
        <f t="shared" si="0"/>
        <v>0</v>
      </c>
      <c r="C33" s="134"/>
      <c r="D33" s="134"/>
      <c r="E33" s="1"/>
      <c r="F33" s="1"/>
    </row>
    <row r="34" s="119" customFormat="1" ht="15" customHeight="1" spans="1:6">
      <c r="A34" s="133" t="s">
        <v>139</v>
      </c>
      <c r="B34" s="131">
        <f t="shared" si="0"/>
        <v>0</v>
      </c>
      <c r="C34" s="134"/>
      <c r="D34" s="134"/>
      <c r="E34" s="1"/>
      <c r="F34" s="1"/>
    </row>
    <row r="35" s="119" customFormat="1" ht="15" customHeight="1" spans="1:6">
      <c r="A35" s="133" t="s">
        <v>140</v>
      </c>
      <c r="B35" s="131">
        <f t="shared" si="0"/>
        <v>0</v>
      </c>
      <c r="C35" s="134"/>
      <c r="D35" s="134"/>
      <c r="E35" s="1"/>
      <c r="F35" s="1"/>
    </row>
    <row r="36" s="119" customFormat="1" ht="15" customHeight="1" spans="1:6">
      <c r="A36" s="133" t="s">
        <v>141</v>
      </c>
      <c r="B36" s="131">
        <f t="shared" si="0"/>
        <v>0.56</v>
      </c>
      <c r="C36" s="134"/>
      <c r="D36" s="134">
        <v>0.56</v>
      </c>
      <c r="E36" s="1"/>
      <c r="F36" s="1"/>
    </row>
    <row r="37" s="119" customFormat="1" ht="15" customHeight="1" spans="1:6">
      <c r="A37" s="133" t="s">
        <v>142</v>
      </c>
      <c r="B37" s="131">
        <f t="shared" si="0"/>
        <v>0</v>
      </c>
      <c r="C37" s="134"/>
      <c r="D37" s="134"/>
      <c r="E37" s="1"/>
      <c r="F37" s="1"/>
    </row>
    <row r="38" s="119" customFormat="1" ht="15" customHeight="1" spans="1:6">
      <c r="A38" s="133" t="s">
        <v>143</v>
      </c>
      <c r="B38" s="131">
        <f t="shared" si="0"/>
        <v>0</v>
      </c>
      <c r="C38" s="134"/>
      <c r="D38" s="134"/>
      <c r="E38" s="1"/>
      <c r="F38" s="1"/>
    </row>
    <row r="39" s="119" customFormat="1" ht="15" customHeight="1" spans="1:6">
      <c r="A39" s="133" t="s">
        <v>144</v>
      </c>
      <c r="B39" s="131">
        <f t="shared" si="0"/>
        <v>6</v>
      </c>
      <c r="C39" s="134"/>
      <c r="D39" s="134">
        <v>6</v>
      </c>
      <c r="E39" s="1"/>
      <c r="F39" s="1"/>
    </row>
    <row r="40" s="119" customFormat="1" ht="15" customHeight="1" spans="1:6">
      <c r="A40" s="133" t="s">
        <v>145</v>
      </c>
      <c r="B40" s="131">
        <f t="shared" si="0"/>
        <v>0</v>
      </c>
      <c r="C40" s="134"/>
      <c r="D40" s="134"/>
      <c r="E40" s="1"/>
      <c r="F40" s="1"/>
    </row>
    <row r="41" s="119" customFormat="1" ht="15" customHeight="1" spans="1:6">
      <c r="A41" s="133" t="s">
        <v>146</v>
      </c>
      <c r="B41" s="131">
        <f t="shared" si="0"/>
        <v>0</v>
      </c>
      <c r="C41" s="134"/>
      <c r="D41" s="134"/>
      <c r="E41" s="1"/>
      <c r="F41" s="1"/>
    </row>
    <row r="42" s="119" customFormat="1" ht="15" customHeight="1" spans="1:6">
      <c r="A42" s="133" t="s">
        <v>147</v>
      </c>
      <c r="B42" s="131">
        <f t="shared" si="0"/>
        <v>6.3</v>
      </c>
      <c r="C42" s="134"/>
      <c r="D42" s="134">
        <v>6.3</v>
      </c>
      <c r="E42" s="1"/>
      <c r="F42" s="1"/>
    </row>
    <row r="43" s="119" customFormat="1" ht="15" customHeight="1" spans="1:6">
      <c r="A43" s="133" t="s">
        <v>148</v>
      </c>
      <c r="B43" s="131">
        <f t="shared" si="0"/>
        <v>0</v>
      </c>
      <c r="C43" s="134"/>
      <c r="D43" s="134"/>
      <c r="E43" s="1"/>
      <c r="F43" s="1"/>
    </row>
    <row r="44" s="119" customFormat="1" ht="15" customHeight="1" spans="1:6">
      <c r="A44" s="133" t="s">
        <v>149</v>
      </c>
      <c r="B44" s="131">
        <f t="shared" si="0"/>
        <v>0</v>
      </c>
      <c r="C44" s="134"/>
      <c r="D44" s="134"/>
      <c r="E44" s="1"/>
      <c r="F44" s="1"/>
    </row>
    <row r="45" s="119" customFormat="1" ht="15" customHeight="1" spans="1:6">
      <c r="A45" s="133" t="s">
        <v>150</v>
      </c>
      <c r="B45" s="131">
        <f t="shared" si="0"/>
        <v>0</v>
      </c>
      <c r="C45" s="134"/>
      <c r="D45" s="134"/>
      <c r="E45" s="1"/>
      <c r="F45" s="1"/>
    </row>
    <row r="46" s="119" customFormat="1" ht="15" customHeight="1" spans="1:6">
      <c r="A46" s="135" t="s">
        <v>151</v>
      </c>
      <c r="B46" s="131">
        <f t="shared" si="0"/>
        <v>3.99</v>
      </c>
      <c r="C46" s="132"/>
      <c r="D46" s="132">
        <v>3.99</v>
      </c>
      <c r="E46" s="1"/>
      <c r="F46" s="1"/>
    </row>
    <row r="47" s="119" customFormat="1" ht="15" customHeight="1" spans="1:6">
      <c r="A47" s="135" t="s">
        <v>152</v>
      </c>
      <c r="B47" s="131">
        <f t="shared" si="0"/>
        <v>0</v>
      </c>
      <c r="C47" s="132"/>
      <c r="D47" s="132"/>
      <c r="E47" s="1"/>
      <c r="F47" s="1"/>
    </row>
    <row r="48" s="119" customFormat="1" ht="15" customHeight="1" spans="1:6">
      <c r="A48" s="135" t="s">
        <v>153</v>
      </c>
      <c r="B48" s="131">
        <f t="shared" si="0"/>
        <v>0</v>
      </c>
      <c r="C48" s="132"/>
      <c r="D48" s="132"/>
      <c r="E48" s="1"/>
      <c r="F48" s="1"/>
    </row>
    <row r="49" s="119" customFormat="1" ht="15" customHeight="1" spans="1:6">
      <c r="A49" s="135" t="s">
        <v>154</v>
      </c>
      <c r="B49" s="131">
        <f t="shared" si="0"/>
        <v>0</v>
      </c>
      <c r="C49" s="132"/>
      <c r="D49" s="132"/>
      <c r="E49" s="1"/>
      <c r="F49" s="1"/>
    </row>
    <row r="50" s="119" customFormat="1" ht="15" customHeight="1" spans="1:6">
      <c r="A50" s="135" t="s">
        <v>155</v>
      </c>
      <c r="B50" s="131">
        <f t="shared" si="0"/>
        <v>3.03</v>
      </c>
      <c r="C50" s="132">
        <v>3.03</v>
      </c>
      <c r="D50" s="132"/>
      <c r="E50" s="1"/>
      <c r="F50" s="1"/>
    </row>
    <row r="51" s="119" customFormat="1" ht="15" customHeight="1" spans="1:6">
      <c r="A51" s="135" t="s">
        <v>156</v>
      </c>
      <c r="B51" s="131">
        <f t="shared" si="0"/>
        <v>0</v>
      </c>
      <c r="C51" s="132"/>
      <c r="D51" s="132"/>
      <c r="E51" s="1"/>
      <c r="F51" s="1"/>
    </row>
    <row r="52" s="119" customFormat="1" ht="15" customHeight="1" spans="1:6">
      <c r="A52" s="135" t="s">
        <v>157</v>
      </c>
      <c r="B52" s="131">
        <f t="shared" si="0"/>
        <v>0</v>
      </c>
      <c r="C52" s="132"/>
      <c r="D52" s="132"/>
      <c r="E52" s="1"/>
      <c r="F52" s="1"/>
    </row>
    <row r="53" s="119" customFormat="1" ht="15" customHeight="1" spans="1:6">
      <c r="A53" s="135" t="s">
        <v>158</v>
      </c>
      <c r="B53" s="131">
        <f t="shared" si="0"/>
        <v>0</v>
      </c>
      <c r="C53" s="132"/>
      <c r="D53" s="132"/>
      <c r="E53" s="1"/>
      <c r="F53" s="1"/>
    </row>
    <row r="54" s="119" customFormat="1" ht="15" customHeight="1" spans="1:6">
      <c r="A54" s="135" t="s">
        <v>159</v>
      </c>
      <c r="B54" s="131">
        <f t="shared" si="0"/>
        <v>3.47</v>
      </c>
      <c r="C54" s="132">
        <v>3.47</v>
      </c>
      <c r="D54" s="132"/>
      <c r="E54" s="1"/>
      <c r="F54" s="1"/>
    </row>
    <row r="55" s="119" customFormat="1" ht="15" customHeight="1" spans="1:6">
      <c r="A55" s="135" t="s">
        <v>160</v>
      </c>
      <c r="B55" s="131">
        <f t="shared" si="0"/>
        <v>0</v>
      </c>
      <c r="C55" s="132"/>
      <c r="D55" s="132"/>
      <c r="E55" s="1"/>
      <c r="F55" s="1"/>
    </row>
    <row r="56" s="119" customFormat="1" ht="15" customHeight="1" spans="1:6">
      <c r="A56" s="135" t="s">
        <v>161</v>
      </c>
      <c r="B56" s="131">
        <f t="shared" si="0"/>
        <v>0</v>
      </c>
      <c r="C56" s="132"/>
      <c r="D56" s="132"/>
      <c r="E56" s="1"/>
      <c r="F56" s="1"/>
    </row>
    <row r="57" s="119" customFormat="1" ht="11" customHeight="1" spans="1:6">
      <c r="A57" s="135" t="s">
        <v>162</v>
      </c>
      <c r="B57" s="131">
        <f t="shared" si="0"/>
        <v>0</v>
      </c>
      <c r="C57" s="132"/>
      <c r="D57" s="132"/>
      <c r="E57" s="1"/>
      <c r="F57" s="1"/>
    </row>
  </sheetData>
  <sheetProtection formatCells="0" formatColumns="0" formatRows="0"/>
  <mergeCells count="5">
    <mergeCell ref="B4:D4"/>
    <mergeCell ref="A4:A6"/>
    <mergeCell ref="B5:B6"/>
    <mergeCell ref="C5:C6"/>
    <mergeCell ref="D5:D6"/>
  </mergeCells>
  <printOptions horizontalCentered="1"/>
  <pageMargins left="0.196850393700787" right="0.196850393700787" top="0.196850393700787" bottom="0.393700787401575" header="0.196850393700787" footer="0.196850393700787"/>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36"/>
  <sheetViews>
    <sheetView showGridLines="0" showZeros="0" tabSelected="1" workbookViewId="0">
      <selection activeCell="A12" sqref="A12"/>
    </sheetView>
  </sheetViews>
  <sheetFormatPr defaultColWidth="6.875" defaultRowHeight="12.75" customHeight="1"/>
  <cols>
    <col min="1" max="1" width="36.875" style="103" customWidth="1"/>
    <col min="2" max="2" width="15.25" style="103" customWidth="1"/>
    <col min="3" max="4" width="13.125" style="103" customWidth="1"/>
    <col min="5" max="5" width="12.75" style="103" customWidth="1"/>
    <col min="6" max="6" width="12.5" style="103" customWidth="1"/>
    <col min="7" max="7" width="13.875" style="103" customWidth="1"/>
    <col min="8" max="246" width="6.875" style="103" customWidth="1"/>
    <col min="247" max="16384" width="6.875" style="103"/>
  </cols>
  <sheetData>
    <row r="1" ht="24.75" customHeight="1" spans="1:246">
      <c r="A1" s="79" t="s">
        <v>163</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ht="27.75" customHeight="1" spans="1:246">
      <c r="A2" s="104" t="s">
        <v>164</v>
      </c>
      <c r="B2" s="104"/>
      <c r="C2" s="104"/>
      <c r="D2" s="104"/>
      <c r="E2" s="104"/>
      <c r="F2" s="104"/>
      <c r="G2" s="104"/>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ht="16.5" customHeight="1" spans="1:246">
      <c r="A3" s="105"/>
      <c r="B3" s="106"/>
      <c r="C3" s="106"/>
      <c r="D3" s="106"/>
      <c r="E3" s="107"/>
      <c r="F3" s="107"/>
      <c r="G3" s="107"/>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ht="16.5" customHeight="1" spans="1:246">
      <c r="A4" s="108"/>
      <c r="B4" s="108"/>
      <c r="C4" s="108"/>
      <c r="D4" s="108"/>
      <c r="E4" s="115"/>
      <c r="F4" s="115"/>
      <c r="G4" s="109" t="s">
        <v>24</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ht="28.5" customHeight="1" spans="1:246">
      <c r="A5" s="34" t="s">
        <v>25</v>
      </c>
      <c r="B5" s="34" t="s">
        <v>6</v>
      </c>
      <c r="C5" s="64" t="s">
        <v>34</v>
      </c>
      <c r="D5" s="65"/>
      <c r="E5" s="65"/>
      <c r="F5" s="65"/>
      <c r="G5" s="110" t="s">
        <v>20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ht="28.5" customHeight="1" spans="1:246">
      <c r="A6" s="34"/>
      <c r="B6" s="34"/>
      <c r="C6" s="68" t="s">
        <v>12</v>
      </c>
      <c r="D6" s="68" t="s">
        <v>17</v>
      </c>
      <c r="E6" s="68" t="s">
        <v>18</v>
      </c>
      <c r="F6" s="116" t="s">
        <v>19</v>
      </c>
      <c r="G6" s="11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ht="28.5" customHeight="1" spans="1:246">
      <c r="A7" s="34"/>
      <c r="B7" s="34"/>
      <c r="C7" s="111"/>
      <c r="D7" s="111"/>
      <c r="E7" s="111"/>
      <c r="F7" s="117"/>
      <c r="G7" s="11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r="8" s="102" customFormat="1" ht="18" customHeight="1" spans="1:246">
      <c r="A8" s="112"/>
      <c r="B8" s="113">
        <f>SUM(C8,G8)</f>
        <v>0</v>
      </c>
      <c r="C8" s="113">
        <f>SUM(D8:F8)</f>
        <v>0</v>
      </c>
      <c r="D8" s="118"/>
      <c r="E8" s="118"/>
      <c r="F8" s="113"/>
      <c r="G8" s="113"/>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ht="25.5" customHeight="1" spans="1:246">
      <c r="A9" t="s">
        <v>165</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ht="25.5" customHeight="1" spans="1:246">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ht="25.5" customHeight="1" spans="1:246">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ht="22.5" customHeight="1" spans="1:246">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ht="23.25" customHeight="1" spans="1:246">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ht="23.25" customHeight="1" spans="1:246">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ht="23.25" customHeight="1" spans="1:246">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ht="23.25" customHeight="1" spans="1:246">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ht="23.25" customHeight="1" spans="1:246">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ht="23.25" customHeight="1" spans="1:246">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ht="23.25" customHeight="1" spans="1:246">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ht="18" customHeight="1" spans="1:246">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ht="18.75" customHeight="1" spans="1:246">
      <c r="A21" s="114"/>
      <c r="B21" s="114"/>
      <c r="C21" s="114"/>
      <c r="D21" s="114"/>
      <c r="E21" s="114"/>
      <c r="F21" s="114"/>
      <c r="G21" s="114"/>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ht="18" customHeight="1" spans="1:246">
      <c r="A22" s="114"/>
      <c r="B22" s="114"/>
      <c r="C22" s="114"/>
      <c r="D22" s="114"/>
      <c r="E22" s="114"/>
      <c r="F22" s="114"/>
      <c r="G22" s="114"/>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ht="18" customHeight="1" spans="1:246">
      <c r="A23" s="114"/>
      <c r="B23" s="114"/>
      <c r="C23" s="114"/>
      <c r="D23" s="114"/>
      <c r="E23" s="114"/>
      <c r="F23" s="114"/>
      <c r="G23" s="114"/>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ht="18" customHeight="1" spans="1:246">
      <c r="A24" s="114"/>
      <c r="B24" s="114"/>
      <c r="C24" s="114"/>
      <c r="D24" s="114"/>
      <c r="E24" s="114"/>
      <c r="F24" s="114"/>
      <c r="G24" s="11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ht="18" customHeight="1" spans="1:246">
      <c r="A25" s="114"/>
      <c r="B25" s="114"/>
      <c r="C25" s="114"/>
      <c r="D25" s="114"/>
      <c r="E25" s="114"/>
      <c r="F25" s="114"/>
      <c r="G25" s="114"/>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ht="18" customHeight="1" spans="1:246">
      <c r="A26" s="114"/>
      <c r="B26" s="114"/>
      <c r="C26" s="114"/>
      <c r="D26" s="114"/>
      <c r="E26" s="114"/>
      <c r="F26" s="114"/>
      <c r="G26" s="11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ht="18" customHeight="1" spans="1:246">
      <c r="A27" s="114"/>
      <c r="B27" s="114"/>
      <c r="C27" s="114"/>
      <c r="D27" s="114"/>
      <c r="E27" s="114"/>
      <c r="F27" s="114"/>
      <c r="G27" s="11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ht="18" customHeight="1" spans="1:246">
      <c r="A28" s="114"/>
      <c r="B28" s="114"/>
      <c r="C28" s="114"/>
      <c r="D28" s="114"/>
      <c r="E28" s="114"/>
      <c r="F28" s="114"/>
      <c r="G28" s="114"/>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ht="18" customHeight="1" spans="1:246">
      <c r="A29" s="114"/>
      <c r="B29" s="114"/>
      <c r="C29" s="114"/>
      <c r="D29" s="114"/>
      <c r="E29" s="114"/>
      <c r="F29" s="114"/>
      <c r="G29" s="114"/>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ht="18" customHeight="1" spans="1:246">
      <c r="A30" s="114"/>
      <c r="B30" s="114"/>
      <c r="C30" s="114"/>
      <c r="D30" s="114"/>
      <c r="E30" s="114"/>
      <c r="F30" s="114"/>
      <c r="G30" s="114"/>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ht="18" customHeight="1" spans="1:246">
      <c r="A31" s="114"/>
      <c r="B31" s="114"/>
      <c r="C31" s="114"/>
      <c r="D31" s="114"/>
      <c r="E31" s="114"/>
      <c r="F31" s="114"/>
      <c r="G31" s="114"/>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ht="18" customHeight="1" spans="1:246">
      <c r="A32" s="114"/>
      <c r="B32" s="114"/>
      <c r="C32" s="114"/>
      <c r="D32" s="114"/>
      <c r="E32" s="114"/>
      <c r="F32" s="114"/>
      <c r="G32" s="114"/>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ht="18" customHeight="1" spans="1:246">
      <c r="A33" s="114"/>
      <c r="B33" s="114"/>
      <c r="C33" s="114"/>
      <c r="D33" s="114"/>
      <c r="E33" s="114"/>
      <c r="F33" s="114"/>
      <c r="G33" s="114"/>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ht="18" customHeight="1" spans="1:246">
      <c r="A34" s="114"/>
      <c r="B34" s="114"/>
      <c r="C34" s="114"/>
      <c r="D34" s="114"/>
      <c r="E34" s="114"/>
      <c r="F34" s="114"/>
      <c r="G34" s="11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customHeight="1" spans="1:246">
      <c r="A35" s="114"/>
      <c r="B35" s="114"/>
      <c r="C35" s="114"/>
      <c r="D35" s="114"/>
      <c r="E35" s="114"/>
      <c r="F35" s="114"/>
      <c r="G35" s="114"/>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customHeight="1" spans="1:246">
      <c r="A36" s="114"/>
      <c r="B36" s="114"/>
      <c r="C36" s="114"/>
      <c r="D36" s="114"/>
      <c r="E36" s="114"/>
      <c r="F36" s="114"/>
      <c r="G36" s="114"/>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表皮</vt:lpstr>
      <vt:lpstr>1部门收支总表</vt:lpstr>
      <vt:lpstr>2部门收入总表</vt:lpstr>
      <vt:lpstr>3部门支出总表</vt:lpstr>
      <vt:lpstr>4财政拨款收支总表</vt:lpstr>
      <vt:lpstr>5一般公共预算支出表</vt:lpstr>
      <vt:lpstr>6政府预算经济分类情况表</vt:lpstr>
      <vt:lpstr>7一般公共预算基本支出表</vt:lpstr>
      <vt:lpstr>8省提前告知专项支出表</vt:lpstr>
      <vt:lpstr>9政府性基金预算支出表</vt:lpstr>
      <vt:lpstr>10项目支出明细表</vt:lpstr>
      <vt:lpstr>11项目支出表（偿债）</vt:lpstr>
      <vt:lpstr>12“三公”经费支出预算表</vt:lpstr>
      <vt:lpstr>13政府采购表</vt:lpstr>
      <vt:lpstr>14政府购买服务表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赵巍</cp:lastModifiedBy>
  <dcterms:created xsi:type="dcterms:W3CDTF">1996-12-17T01:32:00Z</dcterms:created>
  <cp:lastPrinted>2018-01-10T06:41:00Z</cp:lastPrinted>
  <dcterms:modified xsi:type="dcterms:W3CDTF">2020-01-22T05:46:45Z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3026156</vt:i4>
  </property>
  <property fmtid="{D5CDD505-2E9C-101B-9397-08002B2CF9AE}" pid="3" name="KSOProductBuildVer">
    <vt:lpwstr>2052-11.1.0.9339</vt:lpwstr>
  </property>
</Properties>
</file>