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602" firstSheet="9" activeTab="14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政府预算经济分类情况表" sheetId="37" r:id="rId7"/>
    <sheet name="7一般公共预算基本支出表" sheetId="27" r:id="rId8"/>
    <sheet name="8省提前告知专项支出表" sheetId="30" r:id="rId9"/>
    <sheet name="9政府性基金预算支出表" sheetId="26" r:id="rId10"/>
    <sheet name="10项目支出明细表" sheetId="32" r:id="rId11"/>
    <sheet name="11项目支出表（偿债）" sheetId="28" r:id="rId12"/>
    <sheet name="12“三公”经费支出预算表" sheetId="34" r:id="rId13"/>
    <sheet name="13政府采购表" sheetId="12" r:id="rId14"/>
    <sheet name="14政府购买服务表" sheetId="35" r:id="rId15"/>
    <sheet name="Sheet1" sheetId="38" r:id="rId16"/>
  </sheets>
  <externalReferences>
    <externalReference r:id="rId17"/>
  </externalReferences>
  <definedNames>
    <definedName name="_xlnm.Print_Area" localSheetId="10">'10项目支出明细表'!$A$1:$L$10</definedName>
    <definedName name="_xlnm.Print_Area" localSheetId="14">'14政府购买服务表'!$B$1:$P$5</definedName>
    <definedName name="_xlnm.Print_Area" localSheetId="8">'8省提前告知专项支出表'!$A$1:$G$7</definedName>
    <definedName name="_xlnm.Print_Area">#N/A</definedName>
    <definedName name="_xlnm.Print_Titles" localSheetId="10">'10项目支出明细表'!$1:$6</definedName>
    <definedName name="_xlnm.Print_Titles" localSheetId="14">'14政府购买服务表'!$1:$5</definedName>
    <definedName name="_xlnm.Print_Titles" localSheetId="8">'8省提前告知专项支出表'!$1:$7</definedName>
    <definedName name="_xlnm.Print_Titles">#N/A</definedName>
    <definedName name="Z_F3E756D0_37BF_413B_B4A8_93A201DE2E9C_.wvu.PrintTitles" localSheetId="13" hidden="1">'13政府采购表'!$2:$6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<sst xmlns="http://schemas.openxmlformats.org/spreadsheetml/2006/main" count="310" uniqueCount="209">
  <si>
    <t xml:space="preserve">2020年调兵山市应急管理局预算公开报表  </t>
  </si>
  <si>
    <t xml:space="preserve"> </t>
  </si>
  <si>
    <t>附表1：</t>
  </si>
  <si>
    <r>
      <rPr>
        <b/>
        <sz val="22"/>
        <rFont val="宋体"/>
        <charset val="134"/>
      </rPr>
      <t xml:space="preserve">    </t>
    </r>
    <r>
      <rPr>
        <b/>
        <sz val="22"/>
        <rFont val="宋体"/>
        <charset val="134"/>
      </rPr>
      <t>2020</t>
    </r>
    <r>
      <rPr>
        <b/>
        <sz val="22"/>
        <rFont val="宋体"/>
        <charset val="134"/>
      </rPr>
      <t>年  部门收支预算总表</t>
    </r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</si>
  <si>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</si>
  <si>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</si>
  <si>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</si>
  <si>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</si>
  <si>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</si>
  <si>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</si>
  <si>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</si>
  <si>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</si>
  <si>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</si>
  <si>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</si>
  <si>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</si>
  <si>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</si>
  <si>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提前告知专项</t>
  </si>
  <si>
    <t>工资福利支出</t>
  </si>
  <si>
    <t>商品和服务支出</t>
  </si>
  <si>
    <t>对个人和家庭的补助支出</t>
  </si>
  <si>
    <t>项目支出</t>
  </si>
  <si>
    <t>调兵山市应急管理局</t>
  </si>
  <si>
    <t>附表2：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</si>
  <si>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部门收入预算总表</t>
    </r>
  </si>
  <si>
    <t xml:space="preserve"> 单位：万元</t>
  </si>
  <si>
    <t>科目名称（类/款/项）</t>
  </si>
  <si>
    <t>附表3：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</si>
  <si>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部门支出预算总表</t>
    </r>
  </si>
  <si>
    <t>基本支出</t>
  </si>
  <si>
    <t>附表4：</t>
  </si>
  <si>
    <r>
      <rPr>
        <b/>
        <sz val="20"/>
        <rFont val="宋体"/>
        <charset val="134"/>
      </rPr>
      <t>2</t>
    </r>
    <r>
      <rPr>
        <b/>
        <sz val="20"/>
        <rFont val="宋体"/>
        <charset val="134"/>
      </rPr>
      <t>020</t>
    </r>
    <r>
      <rPr>
        <b/>
        <sz val="20"/>
        <rFont val="宋体"/>
        <charset val="134"/>
      </rPr>
      <t>年  部门财政拨款收支预算总表</t>
    </r>
  </si>
  <si>
    <t>收            入</t>
  </si>
  <si>
    <t>支                  出</t>
  </si>
  <si>
    <t>项                    目</t>
  </si>
  <si>
    <r>
      <rPr>
        <b/>
        <sz val="9"/>
        <rFont val="宋体"/>
        <charset val="134"/>
      </rPr>
      <t>2</t>
    </r>
    <r>
      <rPr>
        <b/>
        <sz val="9"/>
        <rFont val="宋体"/>
        <charset val="134"/>
      </rPr>
      <t>020</t>
    </r>
    <r>
      <rPr>
        <b/>
        <sz val="9"/>
        <rFont val="宋体"/>
        <charset val="134"/>
      </rPr>
      <t>年预算数</t>
    </r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</si>
  <si>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</si>
  <si>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</si>
  <si>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</si>
  <si>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</si>
  <si>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二、外交支出</t>
  </si>
  <si>
    <t>2、纳入预算管理的行政事业性收费收入</t>
  </si>
  <si>
    <t xml:space="preserve">    三、国防支出</t>
  </si>
  <si>
    <t>3、专项收入</t>
  </si>
  <si>
    <t xml:space="preserve">    四、公共安全支出</t>
  </si>
  <si>
    <t xml:space="preserve">4、其他收入 </t>
  </si>
  <si>
    <t xml:space="preserve">    五、教育支出</t>
  </si>
  <si>
    <t>5、提前告知专项</t>
  </si>
  <si>
    <t xml:space="preserve">    六、科学技术支出</t>
  </si>
  <si>
    <t>二、政府性基金预算拨款收入</t>
  </si>
  <si>
    <t xml:space="preserve">    七、文化体育与传媒支出</t>
  </si>
  <si>
    <t xml:space="preserve">    八、社会保障和就业支出</t>
  </si>
  <si>
    <t xml:space="preserve">    九、社会保险基金支出</t>
  </si>
  <si>
    <t xml:space="preserve">    十、卫生健康支出</t>
  </si>
  <si>
    <t xml:space="preserve">    十一、节能环保支出</t>
  </si>
  <si>
    <t xml:space="preserve">    十二、城乡社区事务</t>
  </si>
  <si>
    <t xml:space="preserve">    十三、农林水支出</t>
  </si>
  <si>
    <t xml:space="preserve">    十四、交通运输支出</t>
  </si>
  <si>
    <t xml:space="preserve">    十五、资源勘探电力信息等支出</t>
  </si>
  <si>
    <t xml:space="preserve">    十六、商业服务业等支出</t>
  </si>
  <si>
    <t xml:space="preserve">    十七、金融支出</t>
  </si>
  <si>
    <t xml:space="preserve">    十九、援助其他地区支出</t>
  </si>
  <si>
    <t xml:space="preserve">    二十、自然资源海洋气象等支出</t>
  </si>
  <si>
    <t xml:space="preserve">    二十一、住房保障支出</t>
  </si>
  <si>
    <t xml:space="preserve">    二十二、粮油物资储备支出</t>
  </si>
  <si>
    <t xml:space="preserve">    二十三、国有资本经营预算支出</t>
  </si>
  <si>
    <t xml:space="preserve">    二十四、灾害防治及应急管理</t>
  </si>
  <si>
    <t xml:space="preserve">    二十七、预备费</t>
  </si>
  <si>
    <t xml:space="preserve">    二十九、其他支出</t>
  </si>
  <si>
    <t xml:space="preserve">    二三十、转移性支出</t>
  </si>
  <si>
    <t xml:space="preserve">    二三一、债务还本支出</t>
  </si>
  <si>
    <t xml:space="preserve">    二三二、债务付息支出</t>
  </si>
  <si>
    <t xml:space="preserve">    二三三、债务发行费用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</si>
  <si>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</si>
  <si>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</si>
  <si>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</si>
  <si>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</si>
  <si>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</si>
  <si>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</si>
  <si>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</si>
  <si>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附表5：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</si>
  <si>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部门一般公共预算支出表</t>
    </r>
  </si>
  <si>
    <t>附表6：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</si>
  <si>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部门政府预算经济分类情况表</t>
    </r>
  </si>
  <si>
    <t>预算科目名称</t>
  </si>
  <si>
    <t>机关工资福利支出</t>
  </si>
  <si>
    <t xml:space="preserve">  住房公积金</t>
  </si>
  <si>
    <t xml:space="preserve">  工资奖金津补贴</t>
  </si>
  <si>
    <t xml:space="preserve">  社会保障缴费</t>
  </si>
  <si>
    <t>机关商品和服务支出</t>
  </si>
  <si>
    <t xml:space="preserve">  会议费</t>
  </si>
  <si>
    <t xml:space="preserve">  办公经费</t>
  </si>
  <si>
    <t xml:space="preserve">  公务用车运行维护费</t>
  </si>
  <si>
    <t xml:space="preserve">  其他商品和服务支出</t>
  </si>
  <si>
    <t xml:space="preserve">  培训费</t>
  </si>
  <si>
    <t xml:space="preserve">  公务接待费</t>
  </si>
  <si>
    <t>对个人和家庭的补助</t>
  </si>
  <si>
    <t xml:space="preserve">  社会福利和救助</t>
  </si>
  <si>
    <t xml:space="preserve">  其他对个人和家庭补助</t>
  </si>
  <si>
    <t xml:space="preserve">  离退休费</t>
  </si>
  <si>
    <t>附表7：</t>
  </si>
  <si>
    <r>
      <rPr>
        <b/>
        <sz val="18"/>
        <rFont val="宋体"/>
        <charset val="134"/>
      </rPr>
      <t>2</t>
    </r>
    <r>
      <rPr>
        <b/>
        <sz val="18"/>
        <rFont val="宋体"/>
        <charset val="134"/>
      </rPr>
      <t>020</t>
    </r>
    <r>
      <rPr>
        <b/>
        <sz val="18"/>
        <rFont val="宋体"/>
        <charset val="134"/>
      </rPr>
      <t>年  部门一般公共预算基本支出表</t>
    </r>
  </si>
  <si>
    <t>科目名称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</si>
  <si>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020年基本支出</t>
    </r>
  </si>
  <si>
    <t>合  计</t>
  </si>
  <si>
    <t>人员经费</t>
  </si>
  <si>
    <t>公用经费</t>
  </si>
  <si>
    <t>经济科目款名称</t>
  </si>
  <si>
    <t>基本工资</t>
  </si>
  <si>
    <t>津贴补贴</t>
  </si>
  <si>
    <t>在职人员取暖费</t>
  </si>
  <si>
    <t>奖金</t>
  </si>
  <si>
    <t>机关事业单位基本要老保险缴费</t>
  </si>
  <si>
    <t>职业年金缴费</t>
  </si>
  <si>
    <t>城镇职工基本医疗保险缴费</t>
  </si>
  <si>
    <t>公务员医疗补助</t>
  </si>
  <si>
    <t>工伤保险</t>
  </si>
  <si>
    <t>失业保险</t>
  </si>
  <si>
    <t>生育保险</t>
  </si>
  <si>
    <t>大额医保</t>
  </si>
  <si>
    <t>住房公积金</t>
  </si>
  <si>
    <t>聘用人员工资</t>
  </si>
  <si>
    <t>其他工资福利支出</t>
  </si>
  <si>
    <t>办公费</t>
  </si>
  <si>
    <t>印刷费</t>
  </si>
  <si>
    <t>水费</t>
  </si>
  <si>
    <t>电费</t>
  </si>
  <si>
    <t>邮电费</t>
  </si>
  <si>
    <t>办公取暖费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</si>
  <si>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</si>
  <si>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</si>
  <si>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</si>
  <si>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</si>
  <si>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</si>
  <si>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</si>
  <si>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</si>
  <si>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</si>
  <si>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劳务费</t>
  </si>
  <si>
    <t>工会经费</t>
  </si>
  <si>
    <t>燃油费</t>
  </si>
  <si>
    <t>交强险</t>
  </si>
  <si>
    <t>理赔险</t>
  </si>
  <si>
    <t>其他交通费用</t>
  </si>
  <si>
    <t>离休人员公用经费</t>
  </si>
  <si>
    <t>退休人员公用经费</t>
  </si>
  <si>
    <t>离休人员特需费</t>
  </si>
  <si>
    <t>其他商品和服务支出</t>
  </si>
  <si>
    <t>离休费</t>
  </si>
  <si>
    <t>离休人员取暖费</t>
  </si>
  <si>
    <t>退休费</t>
  </si>
  <si>
    <t>退休人员取暖费</t>
  </si>
  <si>
    <t>退职（役）费</t>
  </si>
  <si>
    <t>抚恤金</t>
  </si>
  <si>
    <t>生活补助</t>
  </si>
  <si>
    <t>遗属补助</t>
  </si>
  <si>
    <t>奖励金</t>
  </si>
  <si>
    <t>托费</t>
  </si>
  <si>
    <t>其他对个人和家庭的补助</t>
  </si>
  <si>
    <t>附表8：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</si>
  <si>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省提前告知专项支出表</t>
    </r>
  </si>
  <si>
    <t>备注：空表公示</t>
  </si>
  <si>
    <t>附表9：</t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</si>
  <si>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部门政府性基金预算支出表</t>
    </r>
  </si>
  <si>
    <t>附表10：</t>
  </si>
  <si>
    <r>
      <rPr>
        <b/>
        <sz val="20"/>
        <rFont val="宋体"/>
        <charset val="134"/>
      </rPr>
      <t>2</t>
    </r>
    <r>
      <rPr>
        <b/>
        <sz val="20"/>
        <rFont val="宋体"/>
        <charset val="134"/>
      </rPr>
      <t>020</t>
    </r>
    <r>
      <rPr>
        <b/>
        <sz val="20"/>
        <rFont val="宋体"/>
        <charset val="134"/>
      </rPr>
      <t xml:space="preserve">年  部门项目支出预算明细表           
</t>
    </r>
  </si>
  <si>
    <t>部门(单位)名称</t>
  </si>
  <si>
    <t>纳入专户管理的行政事业性收费收</t>
  </si>
  <si>
    <t>项目绩效目标</t>
  </si>
  <si>
    <t>防汛支出</t>
  </si>
  <si>
    <t>其他应急支出</t>
  </si>
  <si>
    <t>防火队支出</t>
  </si>
  <si>
    <t>保证市直机关正常办公（公文传输、视频会议），保障省市县的公文传输，视频会议电报发放。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</si>
  <si>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</t>
    </r>
  </si>
  <si>
    <r>
      <rPr>
        <b/>
        <sz val="18"/>
        <rFont val="宋体"/>
        <charset val="134"/>
      </rPr>
      <t>2</t>
    </r>
    <r>
      <rPr>
        <b/>
        <sz val="18"/>
        <rFont val="宋体"/>
        <charset val="134"/>
      </rPr>
      <t>020</t>
    </r>
    <r>
      <rPr>
        <b/>
        <sz val="18"/>
        <rFont val="宋体"/>
        <charset val="134"/>
      </rPr>
      <t>年  部门债务支出预算情况表</t>
    </r>
  </si>
  <si>
    <t>项目名称</t>
  </si>
  <si>
    <t>项目内容</t>
  </si>
  <si>
    <t>附表12：</t>
  </si>
  <si>
    <r>
      <rPr>
        <b/>
        <sz val="22"/>
        <color indexed="8"/>
        <rFont val="宋体"/>
        <charset val="134"/>
      </rPr>
      <t>2</t>
    </r>
    <r>
      <rPr>
        <b/>
        <sz val="22"/>
        <color indexed="8"/>
        <rFont val="宋体"/>
        <charset val="134"/>
      </rPr>
      <t>020</t>
    </r>
    <r>
      <rPr>
        <b/>
        <sz val="22"/>
        <color indexed="8"/>
        <rFont val="宋体"/>
        <charset val="134"/>
      </rPr>
      <t>年  部门一般公共预算“三公”经费支出情况表</t>
    </r>
  </si>
  <si>
    <t>项        目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</si>
  <si>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019</t>
    </r>
    <r>
      <rPr>
        <b/>
        <sz val="10"/>
        <rFont val="宋体"/>
        <charset val="134"/>
      </rPr>
      <t>年预算数</t>
    </r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</si>
  <si>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020</t>
    </r>
    <r>
      <rPr>
        <b/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</si>
  <si>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</si>
  <si>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</si>
  <si>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</si>
  <si>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</si>
  <si>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</si>
  <si>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</si>
  <si>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</t>
    </r>
  </si>
  <si>
    <r>
      <rPr>
        <b/>
        <sz val="22"/>
        <rFont val="宋体"/>
        <charset val="134"/>
      </rPr>
      <t>2</t>
    </r>
    <r>
      <rPr>
        <b/>
        <sz val="22"/>
        <rFont val="宋体"/>
        <charset val="134"/>
      </rPr>
      <t>020</t>
    </r>
    <r>
      <rPr>
        <b/>
        <sz val="22"/>
        <rFont val="宋体"/>
        <charset val="134"/>
      </rPr>
      <t>年  部门政府采购支出预算表</t>
    </r>
  </si>
  <si>
    <t xml:space="preserve">              单位：万元</t>
  </si>
  <si>
    <t>单位名称科目名称（类/款/项）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</si>
  <si>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4</t>
    </r>
    <r>
      <rPr>
        <sz val="12"/>
        <rFont val="宋体"/>
        <charset val="134"/>
      </rPr>
      <t>：</t>
    </r>
  </si>
  <si>
    <t>2020年  部门财政资金安排的政府购买服务项目支出表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</si>
  <si>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</si>
  <si>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</si>
  <si>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</si>
  <si>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</si>
  <si>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</si>
  <si>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</si>
  <si>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</si>
  <si>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</si>
  <si>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</si>
  <si>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总计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</si>
  <si>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020</t>
    </r>
    <r>
      <rPr>
        <b/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</si>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</sst>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1">
    <numFmt numFmtId="176" formatCode="#,##0.0;[Red]\-#,##0.0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  <numFmt numFmtId="179" formatCode="#,##0.00_ "/>
    <numFmt numFmtId="180" formatCode="0_);[Red]\(0\)"/>
    <numFmt numFmtId="181" formatCode="#,##0.0000"/>
    <numFmt numFmtId="182" formatCode="0.0_);[Red]\(0.0\)"/>
  </numFmts>
  <fonts count="37"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28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name val="Geneva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4" borderId="20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23" borderId="18" applyNumberFormat="0" applyAlignment="0" applyProtection="0">
      <alignment vertical="center"/>
    </xf>
    <xf numFmtId="0" fontId="34" fillId="23" borderId="12" applyNumberFormat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6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5" fillId="0" borderId="0"/>
    <xf numFmtId="0" fontId="3" fillId="0" borderId="0"/>
    <xf numFmtId="0" fontId="3" fillId="0" borderId="0"/>
    <xf numFmtId="0" fontId="36" fillId="0" borderId="0"/>
  </cellStyleXfs>
  <cellXfs count="179">
    <xf numFmtId="0" fontId="0" fillId="0" borderId="0" xfId="0"/>
    <xf numFmtId="0" fontId="0" fillId="0" borderId="0" xfId="0" applyFill="1"/>
    <xf numFmtId="0" fontId="0" fillId="0" borderId="0" xfId="0" applyFont="1"/>
    <xf numFmtId="0" fontId="1" fillId="0" borderId="0" xfId="53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3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 wrapText="1"/>
    </xf>
    <xf numFmtId="0" fontId="2" fillId="0" borderId="1" xfId="55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55" applyFont="1" applyBorder="1" applyAlignment="1">
      <alignment horizontal="center" vertical="center" wrapText="1"/>
    </xf>
    <xf numFmtId="0" fontId="2" fillId="0" borderId="3" xfId="55" applyFont="1" applyBorder="1" applyAlignment="1">
      <alignment horizontal="center" vertical="center" wrapText="1"/>
    </xf>
    <xf numFmtId="0" fontId="2" fillId="0" borderId="3" xfId="55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ill="1" applyBorder="1" applyAlignment="1">
      <alignment vertical="center" wrapText="1"/>
    </xf>
    <xf numFmtId="0" fontId="3" fillId="0" borderId="0" xfId="12" applyFont="1" applyFill="1" applyAlignment="1"/>
    <xf numFmtId="0" fontId="4" fillId="0" borderId="0" xfId="12" applyFont="1" applyFill="1">
      <alignment vertical="center"/>
    </xf>
    <xf numFmtId="0" fontId="3" fillId="0" borderId="0" xfId="12" applyFont="1" applyAlignment="1"/>
    <xf numFmtId="0" fontId="3" fillId="0" borderId="0" xfId="12">
      <alignment vertical="center"/>
    </xf>
    <xf numFmtId="0" fontId="5" fillId="0" borderId="0" xfId="12" applyNumberFormat="1" applyFont="1" applyFill="1" applyAlignment="1" applyProtection="1">
      <alignment horizontal="center"/>
    </xf>
    <xf numFmtId="0" fontId="2" fillId="0" borderId="0" xfId="12" applyFont="1" applyFill="1" applyAlignment="1"/>
    <xf numFmtId="0" fontId="2" fillId="0" borderId="0" xfId="12" applyFont="1" applyAlignment="1"/>
    <xf numFmtId="0" fontId="2" fillId="0" borderId="0" xfId="12" applyFont="1" applyAlignment="1">
      <alignment horizontal="right" vertical="center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3" xfId="22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left" vertical="center" wrapText="1"/>
    </xf>
    <xf numFmtId="177" fontId="0" fillId="0" borderId="3" xfId="0" applyNumberForma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12" applyBorder="1">
      <alignment vertical="center"/>
    </xf>
    <xf numFmtId="0" fontId="3" fillId="0" borderId="0" xfId="12" applyFill="1">
      <alignment vertical="center"/>
    </xf>
    <xf numFmtId="0" fontId="2" fillId="0" borderId="7" xfId="12" applyFont="1" applyFill="1" applyBorder="1" applyAlignment="1">
      <alignment horizontal="right" vertical="center"/>
    </xf>
    <xf numFmtId="0" fontId="3" fillId="0" borderId="0" xfId="12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/>
    <xf numFmtId="0" fontId="4" fillId="0" borderId="3" xfId="0" applyFont="1" applyFill="1" applyBorder="1" applyAlignment="1">
      <alignment vertical="center" wrapText="1"/>
    </xf>
    <xf numFmtId="178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49" applyFill="1">
      <alignment vertical="center"/>
    </xf>
    <xf numFmtId="0" fontId="3" fillId="0" borderId="0" xfId="49">
      <alignment vertical="center"/>
    </xf>
    <xf numFmtId="0" fontId="0" fillId="0" borderId="0" xfId="22" applyFont="1" applyAlignment="1">
      <alignment vertical="center"/>
    </xf>
    <xf numFmtId="0" fontId="8" fillId="0" borderId="0" xfId="49" applyFont="1" applyFill="1" applyAlignment="1">
      <alignment horizontal="center" vertical="center"/>
    </xf>
    <xf numFmtId="0" fontId="2" fillId="0" borderId="0" xfId="49" applyFont="1">
      <alignment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4" xfId="49" applyNumberFormat="1" applyFont="1" applyFill="1" applyBorder="1" applyAlignment="1" applyProtection="1">
      <alignment horizontal="center" vertical="center" wrapText="1"/>
    </xf>
    <xf numFmtId="0" fontId="2" fillId="0" borderId="4" xfId="22" applyFont="1" applyFill="1" applyBorder="1" applyAlignment="1">
      <alignment horizontal="center" vertical="center" wrapText="1"/>
    </xf>
    <xf numFmtId="0" fontId="2" fillId="0" borderId="5" xfId="22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/>
    </xf>
    <xf numFmtId="0" fontId="2" fillId="0" borderId="8" xfId="49" applyNumberFormat="1" applyFont="1" applyFill="1" applyBorder="1" applyAlignment="1" applyProtection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left" vertical="center" wrapText="1"/>
    </xf>
    <xf numFmtId="49" fontId="4" fillId="0" borderId="3" xfId="49" applyNumberFormat="1" applyFont="1" applyFill="1" applyBorder="1" applyAlignment="1" applyProtection="1">
      <alignment horizontal="left" vertical="center" wrapText="1"/>
    </xf>
    <xf numFmtId="177" fontId="4" fillId="0" borderId="4" xfId="49" applyNumberFormat="1" applyFont="1" applyFill="1" applyBorder="1" applyAlignment="1" applyProtection="1">
      <alignment horizontal="right" vertical="center" wrapText="1"/>
    </xf>
    <xf numFmtId="177" fontId="4" fillId="0" borderId="3" xfId="49" applyNumberFormat="1" applyFont="1" applyFill="1" applyBorder="1" applyAlignment="1" applyProtection="1">
      <alignment horizontal="right" vertical="center" wrapText="1"/>
    </xf>
    <xf numFmtId="177" fontId="4" fillId="0" borderId="6" xfId="49" applyNumberFormat="1" applyFont="1" applyFill="1" applyBorder="1" applyAlignment="1" applyProtection="1">
      <alignment horizontal="right" vertical="center" wrapText="1"/>
    </xf>
    <xf numFmtId="0" fontId="2" fillId="0" borderId="0" xfId="49" applyFont="1" applyAlignment="1">
      <alignment horizontal="right" vertical="center"/>
    </xf>
    <xf numFmtId="0" fontId="2" fillId="0" borderId="6" xfId="22" applyFont="1" applyFill="1" applyBorder="1" applyAlignment="1">
      <alignment horizontal="center" vertical="center" wrapText="1"/>
    </xf>
    <xf numFmtId="0" fontId="2" fillId="0" borderId="9" xfId="22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right" vertical="center" wrapText="1"/>
    </xf>
    <xf numFmtId="177" fontId="3" fillId="0" borderId="3" xfId="49" applyNumberFormat="1" applyFill="1" applyBorder="1" applyAlignment="1">
      <alignment horizontal="right" vertical="center"/>
    </xf>
    <xf numFmtId="0" fontId="4" fillId="0" borderId="0" xfId="22" applyFont="1" applyAlignment="1">
      <alignment vertical="center"/>
    </xf>
    <xf numFmtId="0" fontId="9" fillId="0" borderId="0" xfId="49" applyFont="1" applyFill="1" applyAlignment="1">
      <alignment horizontal="center" vertical="center" wrapText="1"/>
    </xf>
    <xf numFmtId="0" fontId="2" fillId="0" borderId="10" xfId="49" applyNumberFormat="1" applyFont="1" applyFill="1" applyBorder="1" applyAlignment="1" applyProtection="1">
      <alignment horizontal="center" vertical="center"/>
    </xf>
    <xf numFmtId="0" fontId="2" fillId="0" borderId="10" xfId="49" applyNumberFormat="1" applyFont="1" applyFill="1" applyBorder="1" applyAlignment="1" applyProtection="1">
      <alignment horizontal="center" vertical="center" wrapText="1"/>
    </xf>
    <xf numFmtId="0" fontId="2" fillId="0" borderId="10" xfId="22" applyFont="1" applyFill="1" applyBorder="1" applyAlignment="1">
      <alignment horizontal="center" vertical="center" wrapText="1"/>
    </xf>
    <xf numFmtId="178" fontId="4" fillId="0" borderId="4" xfId="49" applyNumberFormat="1" applyFont="1" applyFill="1" applyBorder="1" applyAlignment="1" applyProtection="1">
      <alignment horizontal="right" vertical="center" wrapText="1"/>
    </xf>
    <xf numFmtId="178" fontId="4" fillId="0" borderId="3" xfId="49" applyNumberFormat="1" applyFont="1" applyFill="1" applyBorder="1" applyAlignment="1" applyProtection="1">
      <alignment horizontal="right" vertical="center" wrapText="1"/>
    </xf>
    <xf numFmtId="178" fontId="4" fillId="0" borderId="6" xfId="49" applyNumberFormat="1" applyFont="1" applyFill="1" applyBorder="1" applyAlignment="1" applyProtection="1">
      <alignment horizontal="right" vertical="center" wrapText="1"/>
    </xf>
    <xf numFmtId="178" fontId="4" fillId="0" borderId="3" xfId="49" applyNumberFormat="1" applyFont="1" applyFill="1" applyBorder="1" applyAlignment="1">
      <alignment horizontal="right" vertical="center" wrapText="1"/>
    </xf>
    <xf numFmtId="4" fontId="2" fillId="0" borderId="10" xfId="22" applyNumberFormat="1" applyFont="1" applyFill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center" vertical="center" wrapText="1"/>
    </xf>
    <xf numFmtId="178" fontId="3" fillId="0" borderId="3" xfId="49" applyNumberFormat="1" applyFill="1" applyBorder="1" applyAlignment="1">
      <alignment horizontal="right" vertical="center"/>
    </xf>
    <xf numFmtId="49" fontId="3" fillId="0" borderId="3" xfId="49" applyNumberFormat="1" applyFill="1" applyBorder="1" applyAlignment="1">
      <alignment vertical="center" wrapText="1"/>
    </xf>
    <xf numFmtId="0" fontId="4" fillId="0" borderId="0" xfId="22" applyFont="1" applyFill="1">
      <alignment vertical="center"/>
    </xf>
    <xf numFmtId="0" fontId="3" fillId="0" borderId="0" xfId="22">
      <alignment vertical="center"/>
    </xf>
    <xf numFmtId="0" fontId="5" fillId="0" borderId="0" xfId="22" applyFont="1" applyFill="1" applyAlignment="1">
      <alignment horizontal="center" vertical="center"/>
    </xf>
    <xf numFmtId="0" fontId="2" fillId="0" borderId="0" xfId="22" applyFont="1" applyFill="1" applyAlignment="1">
      <alignment horizontal="center"/>
    </xf>
    <xf numFmtId="0" fontId="2" fillId="3" borderId="0" xfId="22" applyFont="1" applyFill="1" applyAlignment="1">
      <alignment horizontal="center"/>
    </xf>
    <xf numFmtId="0" fontId="2" fillId="0" borderId="0" xfId="22" applyFont="1" applyAlignment="1"/>
    <xf numFmtId="0" fontId="2" fillId="0" borderId="0" xfId="22" applyFont="1" applyFill="1" applyAlignment="1"/>
    <xf numFmtId="0" fontId="4" fillId="0" borderId="0" xfId="22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22" applyFont="1" applyFill="1" applyBorder="1" applyAlignment="1">
      <alignment horizontal="center" vertical="center" wrapText="1"/>
    </xf>
    <xf numFmtId="0" fontId="4" fillId="0" borderId="3" xfId="22" applyNumberFormat="1" applyFont="1" applyFill="1" applyBorder="1" applyAlignment="1" applyProtection="1">
      <alignment horizontal="left" vertical="center" wrapText="1"/>
    </xf>
    <xf numFmtId="178" fontId="4" fillId="0" borderId="3" xfId="22" applyNumberFormat="1" applyFont="1" applyFill="1" applyBorder="1" applyAlignment="1" applyProtection="1">
      <alignment horizontal="right" vertical="center" wrapText="1"/>
    </xf>
    <xf numFmtId="0" fontId="3" fillId="0" borderId="0" xfId="22" applyBorder="1">
      <alignment vertical="center"/>
    </xf>
    <xf numFmtId="0" fontId="2" fillId="0" borderId="0" xfId="22" applyFont="1" applyFill="1" applyAlignment="1">
      <alignment horizontal="right" vertical="center"/>
    </xf>
    <xf numFmtId="0" fontId="2" fillId="0" borderId="8" xfId="22" applyFont="1" applyFill="1" applyBorder="1" applyAlignment="1">
      <alignment horizontal="center" vertical="center" wrapText="1"/>
    </xf>
    <xf numFmtId="0" fontId="2" fillId="0" borderId="11" xfId="22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57" applyFill="1"/>
    <xf numFmtId="0" fontId="3" fillId="0" borderId="0" xfId="57"/>
    <xf numFmtId="0" fontId="4" fillId="0" borderId="0" xfId="57" applyFont="1" applyAlignment="1">
      <alignment horizontal="right"/>
    </xf>
    <xf numFmtId="0" fontId="8" fillId="0" borderId="0" xfId="57" applyNumberFormat="1" applyFont="1" applyFill="1" applyAlignment="1" applyProtection="1">
      <alignment horizontal="centerContinuous" vertical="center"/>
    </xf>
    <xf numFmtId="0" fontId="11" fillId="0" borderId="0" xfId="57" applyNumberFormat="1" applyFont="1" applyFill="1" applyAlignment="1" applyProtection="1">
      <alignment horizontal="centerContinuous" vertical="center"/>
    </xf>
    <xf numFmtId="0" fontId="4" fillId="0" borderId="0" xfId="57" applyNumberFormat="1" applyFont="1" applyFill="1" applyAlignment="1" applyProtection="1">
      <alignment horizontal="centerContinuous" vertical="center"/>
    </xf>
    <xf numFmtId="0" fontId="4" fillId="0" borderId="3" xfId="57" applyNumberFormat="1" applyFont="1" applyFill="1" applyBorder="1" applyAlignment="1" applyProtection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57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4" fillId="0" borderId="10" xfId="57" applyNumberFormat="1" applyFont="1" applyFill="1" applyBorder="1" applyAlignment="1">
      <alignment horizontal="center" vertical="center" wrapText="1"/>
    </xf>
    <xf numFmtId="177" fontId="4" fillId="0" borderId="10" xfId="57" applyNumberFormat="1" applyFont="1" applyFill="1" applyBorder="1" applyAlignment="1" applyProtection="1">
      <alignment horizontal="right" vertical="center" wrapText="1"/>
    </xf>
    <xf numFmtId="177" fontId="4" fillId="0" borderId="10" xfId="57" applyNumberFormat="1" applyFont="1" applyFill="1" applyBorder="1" applyAlignment="1">
      <alignment horizontal="right" vertical="center" wrapText="1"/>
    </xf>
    <xf numFmtId="180" fontId="4" fillId="0" borderId="10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horizontal="right" vertical="center" wrapText="1"/>
    </xf>
    <xf numFmtId="177" fontId="4" fillId="4" borderId="10" xfId="57" applyNumberFormat="1" applyFont="1" applyFill="1" applyBorder="1" applyAlignment="1" applyProtection="1">
      <alignment horizontal="right" vertical="center" wrapText="1"/>
    </xf>
    <xf numFmtId="180" fontId="4" fillId="0" borderId="10" xfId="57" applyNumberFormat="1" applyFont="1" applyFill="1" applyBorder="1" applyAlignment="1">
      <alignment vertical="center"/>
    </xf>
    <xf numFmtId="0" fontId="2" fillId="0" borderId="7" xfId="22" applyFont="1" applyFill="1" applyBorder="1" applyAlignment="1">
      <alignment vertical="center"/>
    </xf>
    <xf numFmtId="49" fontId="4" fillId="0" borderId="3" xfId="22" applyNumberFormat="1" applyFont="1" applyFill="1" applyBorder="1" applyAlignment="1" applyProtection="1">
      <alignment horizontal="left" vertical="center" wrapText="1"/>
    </xf>
    <xf numFmtId="177" fontId="4" fillId="0" borderId="3" xfId="22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177" fontId="4" fillId="0" borderId="3" xfId="22" applyNumberFormat="1" applyFont="1" applyFill="1" applyBorder="1" applyAlignment="1">
      <alignment horizontal="right" vertical="center"/>
    </xf>
    <xf numFmtId="0" fontId="10" fillId="0" borderId="0" xfId="57" applyFont="1"/>
    <xf numFmtId="0" fontId="10" fillId="0" borderId="0" xfId="57" applyFont="1" applyFill="1"/>
    <xf numFmtId="0" fontId="3" fillId="0" borderId="0" xfId="57" applyAlignment="1">
      <alignment horizontal="left" vertical="center"/>
    </xf>
    <xf numFmtId="0" fontId="4" fillId="0" borderId="0" xfId="57" applyNumberFormat="1" applyFont="1" applyFill="1" applyAlignment="1">
      <alignment horizontal="right" vertical="center"/>
    </xf>
    <xf numFmtId="0" fontId="9" fillId="0" borderId="0" xfId="57" applyNumberFormat="1" applyFont="1" applyFill="1" applyAlignment="1" applyProtection="1">
      <alignment horizontal="centerContinuous" vertical="center"/>
    </xf>
    <xf numFmtId="0" fontId="10" fillId="0" borderId="7" xfId="57" applyNumberFormat="1" applyFont="1" applyFill="1" applyBorder="1" applyAlignment="1" applyProtection="1"/>
    <xf numFmtId="0" fontId="3" fillId="0" borderId="0" xfId="57" applyAlignment="1">
      <alignment horizontal="right" vertical="center"/>
    </xf>
    <xf numFmtId="0" fontId="10" fillId="0" borderId="3" xfId="57" applyFont="1" applyFill="1" applyBorder="1" applyAlignment="1">
      <alignment horizontal="center" vertical="center"/>
    </xf>
    <xf numFmtId="0" fontId="10" fillId="0" borderId="3" xfId="57" applyFont="1" applyBorder="1" applyAlignment="1">
      <alignment horizontal="center" vertical="center"/>
    </xf>
    <xf numFmtId="0" fontId="10" fillId="0" borderId="3" xfId="57" applyNumberFormat="1" applyFont="1" applyFill="1" applyBorder="1" applyAlignment="1" applyProtection="1">
      <alignment horizontal="centerContinuous" vertical="center"/>
    </xf>
    <xf numFmtId="0" fontId="3" fillId="0" borderId="3" xfId="57" applyFont="1" applyFill="1" applyBorder="1" applyAlignment="1">
      <alignment horizontal="left" vertical="center"/>
    </xf>
    <xf numFmtId="177" fontId="3" fillId="0" borderId="3" xfId="57" applyNumberFormat="1" applyFont="1" applyFill="1" applyBorder="1" applyAlignment="1" applyProtection="1">
      <alignment horizontal="right" vertical="center"/>
    </xf>
    <xf numFmtId="177" fontId="4" fillId="0" borderId="3" xfId="57" applyNumberFormat="1" applyFont="1" applyFill="1" applyBorder="1" applyAlignment="1" applyProtection="1">
      <alignment horizontal="left" vertical="center"/>
    </xf>
    <xf numFmtId="0" fontId="3" fillId="0" borderId="3" xfId="57" applyFont="1" applyFill="1" applyBorder="1" applyAlignment="1">
      <alignment horizontal="left" vertical="center" indent="1"/>
    </xf>
    <xf numFmtId="178" fontId="3" fillId="0" borderId="3" xfId="57" applyNumberFormat="1" applyFont="1" applyFill="1" applyBorder="1" applyAlignment="1" applyProtection="1">
      <alignment horizontal="right" vertical="center"/>
    </xf>
    <xf numFmtId="0" fontId="3" fillId="0" borderId="3" xfId="57" applyFill="1" applyBorder="1" applyAlignment="1">
      <alignment horizontal="left" vertical="center"/>
    </xf>
    <xf numFmtId="177" fontId="4" fillId="0" borderId="3" xfId="57" applyNumberFormat="1" applyFont="1" applyFill="1" applyBorder="1" applyAlignment="1">
      <alignment horizontal="left" vertical="center"/>
    </xf>
    <xf numFmtId="0" fontId="3" fillId="0" borderId="3" xfId="57" applyFill="1" applyBorder="1" applyAlignment="1">
      <alignment horizontal="center" vertical="center"/>
    </xf>
    <xf numFmtId="177" fontId="3" fillId="0" borderId="3" xfId="57" applyNumberFormat="1" applyFill="1" applyBorder="1" applyAlignment="1">
      <alignment horizontal="right" vertical="center"/>
    </xf>
    <xf numFmtId="179" fontId="3" fillId="0" borderId="3" xfId="57" applyNumberFormat="1" applyFont="1" applyFill="1" applyBorder="1" applyAlignment="1" applyProtection="1">
      <alignment horizontal="right" vertical="center"/>
    </xf>
    <xf numFmtId="181" fontId="3" fillId="0" borderId="3" xfId="57" applyNumberFormat="1" applyFont="1" applyFill="1" applyBorder="1" applyAlignment="1" applyProtection="1">
      <alignment horizontal="right" vertical="center"/>
    </xf>
    <xf numFmtId="181" fontId="3" fillId="0" borderId="3" xfId="57" applyNumberFormat="1" applyFill="1" applyBorder="1" applyAlignment="1">
      <alignment horizontal="right" vertical="center"/>
    </xf>
    <xf numFmtId="177" fontId="10" fillId="0" borderId="3" xfId="57" applyNumberFormat="1" applyFont="1" applyFill="1" applyBorder="1" applyAlignment="1">
      <alignment horizontal="right" vertical="center"/>
    </xf>
    <xf numFmtId="177" fontId="10" fillId="0" borderId="3" xfId="57" applyNumberFormat="1" applyFont="1" applyFill="1" applyBorder="1" applyAlignment="1">
      <alignment horizontal="center" vertical="center"/>
    </xf>
    <xf numFmtId="177" fontId="3" fillId="0" borderId="3" xfId="57" applyNumberFormat="1" applyFont="1" applyFill="1" applyBorder="1" applyAlignment="1">
      <alignment horizontal="left" vertical="center"/>
    </xf>
    <xf numFmtId="177" fontId="3" fillId="0" borderId="3" xfId="57" applyNumberFormat="1" applyFill="1" applyBorder="1" applyAlignment="1">
      <alignment horizontal="center" vertical="center"/>
    </xf>
    <xf numFmtId="0" fontId="3" fillId="0" borderId="3" xfId="57" applyFont="1" applyBorder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56" applyFont="1"/>
    <xf numFmtId="0" fontId="3" fillId="0" borderId="0" xfId="56"/>
    <xf numFmtId="0" fontId="4" fillId="0" borderId="0" xfId="56" applyFont="1" applyFill="1" applyAlignment="1">
      <alignment vertical="center"/>
    </xf>
    <xf numFmtId="182" fontId="4" fillId="0" borderId="0" xfId="56" applyNumberFormat="1" applyFont="1" applyFill="1" applyAlignment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0" fontId="4" fillId="0" borderId="0" xfId="56" applyFont="1" applyFill="1" applyAlignment="1">
      <alignment horizontal="center" vertical="center"/>
    </xf>
    <xf numFmtId="182" fontId="4" fillId="0" borderId="0" xfId="56" applyNumberFormat="1" applyFont="1" applyFill="1" applyAlignment="1" applyProtection="1">
      <alignment horizontal="right" vertical="center"/>
    </xf>
    <xf numFmtId="0" fontId="12" fillId="0" borderId="0" xfId="56" applyFont="1" applyFill="1" applyAlignment="1">
      <alignment vertical="center"/>
    </xf>
    <xf numFmtId="0" fontId="4" fillId="0" borderId="0" xfId="0" applyFont="1" applyFill="1" applyAlignment="1"/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right" vertical="center"/>
    </xf>
    <xf numFmtId="178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Font="1" applyAlignment="1"/>
    <xf numFmtId="0" fontId="13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省林业厅2016年预算公开表样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_2、2015年项目库录入类表" xfId="55"/>
    <cellStyle name="常规_Sheet1" xfId="56"/>
    <cellStyle name="常规_靖西市工商局2016年部门预算" xfId="57"/>
    <cellStyle name="样式 1" xfId="5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9" sqref="A9:M9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77" t="s">
        <v>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</row>
  </sheetData>
  <sheetProtection formatCells="0" formatColumns="0" formatRows="0"/>
  <mergeCells count="2">
    <mergeCell ref="A9:M9"/>
    <mergeCell ref="A20:M20"/>
  </mergeCells>
  <printOptions horizontalCentered="1"/>
  <pageMargins left="0.48" right="0.42" top="0.48" bottom="0.984251968503937" header="0.33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workbookViewId="0">
      <selection activeCell="A10" sqref="A10"/>
    </sheetView>
  </sheetViews>
  <sheetFormatPr defaultColWidth="6.875" defaultRowHeight="12.75" customHeight="1"/>
  <cols>
    <col min="1" max="1" width="49.5" style="91" customWidth="1"/>
    <col min="2" max="4" width="18.75" style="91" customWidth="1"/>
    <col min="5" max="243" width="6.875" style="91" customWidth="1"/>
    <col min="244" max="16384" width="6.875" style="91"/>
  </cols>
  <sheetData>
    <row r="1" ht="24.75" customHeight="1" spans="1:243">
      <c r="A1" s="76" t="s">
        <v>160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7.75" customHeight="1" spans="1:243">
      <c r="A2" s="92" t="s">
        <v>161</v>
      </c>
      <c r="B2" s="92"/>
      <c r="C2" s="92"/>
      <c r="D2" s="9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ht="16.5" customHeight="1" spans="1:243">
      <c r="A3" s="93"/>
      <c r="B3" s="94"/>
      <c r="C3" s="94"/>
      <c r="D3" s="9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ht="16.5" customHeight="1" spans="1:243">
      <c r="A4" s="96"/>
      <c r="B4" s="96"/>
      <c r="C4" s="96"/>
      <c r="D4" s="97" t="s">
        <v>24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ht="28.5" customHeight="1" spans="1:243">
      <c r="A5" s="31" t="s">
        <v>25</v>
      </c>
      <c r="B5" s="31" t="s">
        <v>6</v>
      </c>
      <c r="C5" s="65" t="s">
        <v>28</v>
      </c>
      <c r="D5" s="98" t="s">
        <v>20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ht="28.5" customHeight="1" spans="1:243">
      <c r="A6" s="31"/>
      <c r="B6" s="31"/>
      <c r="C6" s="73"/>
      <c r="D6" s="98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ht="28.5" customHeight="1" spans="1:243">
      <c r="A7" s="31"/>
      <c r="B7" s="31"/>
      <c r="C7" s="99"/>
      <c r="D7" s="98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="90" customFormat="1" ht="18" customHeight="1" spans="1:243">
      <c r="A8" s="100"/>
      <c r="B8" s="101">
        <f>SUM(C8:D8)</f>
        <v>0</v>
      </c>
      <c r="C8" s="101"/>
      <c r="D8" s="10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</row>
    <row r="9" ht="25.5" customHeight="1" spans="1:24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25.5" customHeight="1" spans="1:243">
      <c r="A10" t="s">
        <v>159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25.5" customHeight="1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22.5" customHeight="1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23.25" customHeight="1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23.25" customHeight="1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23.25" customHeight="1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23.25" customHeight="1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23.25" customHeight="1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23.25" customHeight="1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23.25" customHeight="1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8" customHeight="1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ht="18.75" customHeight="1" spans="1:243">
      <c r="A21" s="102"/>
      <c r="B21" s="102"/>
      <c r="C21" s="102"/>
      <c r="D21" s="102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ht="18" customHeight="1" spans="1:243">
      <c r="A22" s="102"/>
      <c r="B22" s="102"/>
      <c r="C22" s="102"/>
      <c r="D22" s="10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ht="18" customHeight="1" spans="1:243">
      <c r="A23" s="102"/>
      <c r="B23" s="102"/>
      <c r="C23" s="102"/>
      <c r="D23" s="102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ht="18" customHeight="1" spans="1:243">
      <c r="A24" s="102"/>
      <c r="B24" s="102"/>
      <c r="C24" s="102"/>
      <c r="D24" s="102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ht="18" customHeight="1" spans="1:243">
      <c r="A25" s="102"/>
      <c r="B25" s="102"/>
      <c r="C25" s="102"/>
      <c r="D25" s="102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ht="18" customHeight="1" spans="1:243">
      <c r="A26" s="102"/>
      <c r="B26" s="102"/>
      <c r="C26" s="102"/>
      <c r="D26" s="102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ht="18" customHeight="1" spans="1:243">
      <c r="A27" s="102"/>
      <c r="B27" s="102"/>
      <c r="C27" s="102"/>
      <c r="D27" s="102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ht="18" customHeight="1" spans="1:243">
      <c r="A28" s="102"/>
      <c r="B28" s="102"/>
      <c r="C28" s="102"/>
      <c r="D28" s="102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ht="18" customHeight="1" spans="1:243">
      <c r="A29" s="102"/>
      <c r="B29" s="102"/>
      <c r="C29" s="102"/>
      <c r="D29" s="102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ht="18" customHeight="1" spans="1:243">
      <c r="A30" s="102"/>
      <c r="B30" s="102"/>
      <c r="C30" s="102"/>
      <c r="D30" s="10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ht="18" customHeight="1" spans="1:243">
      <c r="A31" s="102"/>
      <c r="B31" s="102"/>
      <c r="C31" s="102"/>
      <c r="D31" s="102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ht="18" customHeight="1" spans="1:243">
      <c r="A32" s="102"/>
      <c r="B32" s="102"/>
      <c r="C32" s="102"/>
      <c r="D32" s="10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ht="18" customHeight="1" spans="1:243">
      <c r="A33" s="102"/>
      <c r="B33" s="102"/>
      <c r="C33" s="102"/>
      <c r="D33" s="102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ht="18" customHeight="1" spans="1:243">
      <c r="A34" s="102"/>
      <c r="B34" s="102"/>
      <c r="C34" s="102"/>
      <c r="D34" s="10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customHeight="1" spans="1:243">
      <c r="A35" s="102"/>
      <c r="B35" s="102"/>
      <c r="C35" s="102"/>
      <c r="D35" s="102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customHeight="1" spans="1:243">
      <c r="A36" s="102"/>
      <c r="B36" s="102"/>
      <c r="C36" s="102"/>
      <c r="D36" s="10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26.25" style="55" customWidth="1"/>
    <col min="2" max="2" width="20" style="55" customWidth="1"/>
    <col min="3" max="10" width="11" style="55" customWidth="1"/>
    <col min="11" max="11" width="21.375" style="55" customWidth="1"/>
    <col min="12" max="16384" width="6.875" style="55"/>
  </cols>
  <sheetData>
    <row r="1" ht="17.25" customHeight="1" spans="1:1">
      <c r="A1" s="76" t="s">
        <v>162</v>
      </c>
    </row>
    <row r="2" ht="31.5" customHeight="1" spans="1:11">
      <c r="A2" s="77" t="s">
        <v>163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11.25" customHeight="1" spans="1:8">
      <c r="A3" s="58"/>
      <c r="B3" s="58"/>
      <c r="C3" s="58"/>
      <c r="D3" s="58"/>
      <c r="E3" s="58"/>
      <c r="F3" s="58"/>
      <c r="G3" s="58"/>
      <c r="H3" s="71"/>
    </row>
    <row r="4" ht="17.25" customHeight="1" spans="1:11">
      <c r="A4" s="58"/>
      <c r="B4" s="58"/>
      <c r="C4" s="58"/>
      <c r="D4" s="58"/>
      <c r="E4" s="58"/>
      <c r="F4" s="58"/>
      <c r="G4" s="58"/>
      <c r="J4" s="71"/>
      <c r="K4" s="71" t="s">
        <v>4</v>
      </c>
    </row>
    <row r="5" ht="35.25" customHeight="1" spans="1:11">
      <c r="A5" s="78" t="s">
        <v>164</v>
      </c>
      <c r="B5" s="79" t="s">
        <v>101</v>
      </c>
      <c r="C5" s="80" t="s">
        <v>6</v>
      </c>
      <c r="D5" s="80" t="s">
        <v>7</v>
      </c>
      <c r="E5" s="80"/>
      <c r="F5" s="80"/>
      <c r="G5" s="80"/>
      <c r="H5" s="80"/>
      <c r="I5" s="80" t="s">
        <v>8</v>
      </c>
      <c r="J5" s="85" t="s">
        <v>165</v>
      </c>
      <c r="K5" s="86" t="s">
        <v>166</v>
      </c>
    </row>
    <row r="6" ht="51" customHeight="1" spans="1:11">
      <c r="A6" s="78"/>
      <c r="B6" s="79"/>
      <c r="C6" s="80"/>
      <c r="D6" s="80" t="s">
        <v>12</v>
      </c>
      <c r="E6" s="80" t="s">
        <v>13</v>
      </c>
      <c r="F6" s="80" t="s">
        <v>14</v>
      </c>
      <c r="G6" s="80" t="s">
        <v>15</v>
      </c>
      <c r="H6" s="80" t="s">
        <v>16</v>
      </c>
      <c r="I6" s="80"/>
      <c r="J6" s="80"/>
      <c r="K6" s="87"/>
    </row>
    <row r="7" s="54" customFormat="1" ht="27.75" customHeight="1" spans="1:11">
      <c r="A7" s="67" t="s">
        <v>6</v>
      </c>
      <c r="B7" s="67"/>
      <c r="C7" s="81">
        <f>SUM(D7,I7:J7)</f>
        <v>31.8</v>
      </c>
      <c r="D7" s="82">
        <f>SUM(E7:H7)</f>
        <v>31.8</v>
      </c>
      <c r="E7" s="83">
        <v>31.8</v>
      </c>
      <c r="F7" s="82">
        <v>0</v>
      </c>
      <c r="G7" s="82">
        <v>0</v>
      </c>
      <c r="H7" s="84">
        <v>0</v>
      </c>
      <c r="I7" s="88">
        <v>0</v>
      </c>
      <c r="J7" s="88">
        <v>0</v>
      </c>
      <c r="K7" s="89"/>
    </row>
    <row r="8" ht="27.75" customHeight="1" spans="1:11">
      <c r="A8" s="67" t="s">
        <v>21</v>
      </c>
      <c r="B8" s="67" t="s">
        <v>167</v>
      </c>
      <c r="C8" s="81">
        <f t="shared" ref="C8:C10" si="0">SUM(D8,I8:J8)</f>
        <v>3</v>
      </c>
      <c r="D8" s="82">
        <f t="shared" ref="D8:D10" si="1">SUM(E8:H8)</f>
        <v>3</v>
      </c>
      <c r="E8" s="83">
        <v>3</v>
      </c>
      <c r="F8" s="82">
        <v>0</v>
      </c>
      <c r="G8" s="82">
        <v>0</v>
      </c>
      <c r="H8" s="84">
        <v>0</v>
      </c>
      <c r="I8" s="88">
        <v>0</v>
      </c>
      <c r="J8" s="88">
        <v>0</v>
      </c>
      <c r="K8" s="89"/>
    </row>
    <row r="9" ht="27.75" customHeight="1" spans="1:11">
      <c r="A9" s="67" t="s">
        <v>21</v>
      </c>
      <c r="B9" s="67" t="s">
        <v>168</v>
      </c>
      <c r="C9" s="81">
        <f t="shared" si="0"/>
        <v>22.4</v>
      </c>
      <c r="D9" s="82">
        <f t="shared" si="1"/>
        <v>22.4</v>
      </c>
      <c r="E9" s="83">
        <v>22.4</v>
      </c>
      <c r="F9" s="82">
        <v>0</v>
      </c>
      <c r="G9" s="82">
        <v>0</v>
      </c>
      <c r="H9" s="84">
        <v>0</v>
      </c>
      <c r="I9" s="88">
        <v>0</v>
      </c>
      <c r="J9" s="88">
        <v>0</v>
      </c>
      <c r="K9" s="89"/>
    </row>
    <row r="10" ht="49.5" customHeight="1" spans="1:11">
      <c r="A10" s="67" t="s">
        <v>21</v>
      </c>
      <c r="B10" s="67" t="s">
        <v>169</v>
      </c>
      <c r="C10" s="81">
        <f t="shared" si="0"/>
        <v>6.4</v>
      </c>
      <c r="D10" s="82">
        <f t="shared" si="1"/>
        <v>6.4</v>
      </c>
      <c r="E10" s="83">
        <v>6.4</v>
      </c>
      <c r="F10" s="82">
        <v>0</v>
      </c>
      <c r="G10" s="82">
        <v>0</v>
      </c>
      <c r="H10" s="84">
        <v>0</v>
      </c>
      <c r="I10" s="88">
        <v>0</v>
      </c>
      <c r="J10" s="88">
        <v>0</v>
      </c>
      <c r="K10" s="89" t="s">
        <v>170</v>
      </c>
    </row>
    <row r="11" customHeight="1" spans="2:7">
      <c r="B11" s="54"/>
      <c r="G11" s="54"/>
    </row>
    <row r="12" customHeight="1" spans="1:7">
      <c r="A12" s="54"/>
      <c r="B12" s="54"/>
      <c r="G12" s="54"/>
    </row>
    <row r="13" customHeight="1" spans="1:1">
      <c r="A13" s="54"/>
    </row>
    <row r="14" customHeight="1" spans="1:11">
      <c r="A14"/>
      <c r="B14"/>
      <c r="C14"/>
      <c r="D14"/>
      <c r="E14"/>
      <c r="F14"/>
      <c r="G14"/>
      <c r="H14"/>
      <c r="I14"/>
      <c r="J14"/>
      <c r="K14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2:2">
      <c r="B16" s="54"/>
    </row>
    <row r="17" customHeight="1" spans="1:11">
      <c r="A17"/>
      <c r="B17" s="54"/>
      <c r="C17"/>
      <c r="D17"/>
      <c r="E17"/>
      <c r="F17"/>
      <c r="G17"/>
      <c r="H17"/>
      <c r="I17"/>
      <c r="J17"/>
      <c r="K17"/>
    </row>
    <row r="18" customHeight="1" spans="1:11">
      <c r="A18"/>
      <c r="B18" s="54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D5:H5"/>
    <mergeCell ref="A5:A6"/>
    <mergeCell ref="B5:B6"/>
    <mergeCell ref="C5:C6"/>
    <mergeCell ref="I5:I6"/>
    <mergeCell ref="J5:J6"/>
    <mergeCell ref="K5:K6"/>
  </mergeCells>
  <printOptions horizontalCentered="1"/>
  <pageMargins left="0.393700787401575" right="0.393700787401575" top="0.393700787401575" bottom="0.590551181102362" header="0.393700787401575" footer="0.393700787401575"/>
  <pageSetup paperSize="9" scale="85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A9" sqref="A9"/>
    </sheetView>
  </sheetViews>
  <sheetFormatPr defaultColWidth="6.875" defaultRowHeight="12.75" customHeight="1"/>
  <cols>
    <col min="1" max="1" width="25.25" style="55" customWidth="1"/>
    <col min="2" max="2" width="10" style="55" customWidth="1"/>
    <col min="3" max="3" width="27" style="55" customWidth="1"/>
    <col min="4" max="11" width="11.125" style="55" customWidth="1"/>
    <col min="12" max="16384" width="6.875" style="55"/>
  </cols>
  <sheetData>
    <row r="1" ht="27.75" customHeight="1" spans="1:1">
      <c r="A1" s="56" t="s">
        <v>171</v>
      </c>
    </row>
    <row r="2" ht="24.75" customHeight="1" spans="1:11">
      <c r="A2" s="57" t="s">
        <v>172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7.25" customHeight="1" spans="1:9">
      <c r="A3" s="58"/>
      <c r="B3" s="58"/>
      <c r="C3" s="58"/>
      <c r="D3" s="58"/>
      <c r="E3" s="58"/>
      <c r="F3" s="58"/>
      <c r="G3" s="58"/>
      <c r="H3" s="58"/>
      <c r="I3" s="71"/>
    </row>
    <row r="4" ht="17.25" customHeight="1" spans="1:11">
      <c r="A4" s="58"/>
      <c r="B4" s="58"/>
      <c r="C4" s="58"/>
      <c r="D4" s="58"/>
      <c r="E4" s="58"/>
      <c r="F4" s="58"/>
      <c r="G4" s="58"/>
      <c r="H4" s="58"/>
      <c r="K4" s="71" t="s">
        <v>4</v>
      </c>
    </row>
    <row r="5" ht="32.25" customHeight="1" spans="1:11">
      <c r="A5" s="59" t="s">
        <v>25</v>
      </c>
      <c r="B5" s="60" t="s">
        <v>173</v>
      </c>
      <c r="C5" s="60" t="s">
        <v>174</v>
      </c>
      <c r="D5" s="31" t="s">
        <v>6</v>
      </c>
      <c r="E5" s="61" t="s">
        <v>7</v>
      </c>
      <c r="F5" s="62"/>
      <c r="G5" s="62"/>
      <c r="H5" s="62"/>
      <c r="I5" s="72"/>
      <c r="J5" s="65" t="s">
        <v>8</v>
      </c>
      <c r="K5" s="65" t="s">
        <v>9</v>
      </c>
    </row>
    <row r="6" ht="50.25" customHeight="1" spans="1:11">
      <c r="A6" s="63"/>
      <c r="B6" s="64"/>
      <c r="C6" s="64"/>
      <c r="D6" s="31"/>
      <c r="E6" s="65" t="s">
        <v>12</v>
      </c>
      <c r="F6" s="65" t="s">
        <v>13</v>
      </c>
      <c r="G6" s="65" t="s">
        <v>14</v>
      </c>
      <c r="H6" s="65" t="s">
        <v>15</v>
      </c>
      <c r="I6" s="65" t="s">
        <v>16</v>
      </c>
      <c r="J6" s="73"/>
      <c r="K6" s="73"/>
    </row>
    <row r="7" s="54" customFormat="1" ht="27.75" customHeight="1" spans="1:11">
      <c r="A7" s="66"/>
      <c r="B7" s="67"/>
      <c r="C7" s="67"/>
      <c r="D7" s="68"/>
      <c r="E7" s="69"/>
      <c r="F7" s="70"/>
      <c r="G7" s="69"/>
      <c r="H7" s="69"/>
      <c r="I7" s="74"/>
      <c r="J7" s="75"/>
      <c r="K7" s="75"/>
    </row>
    <row r="8" ht="27.75" customHeight="1" spans="1:11">
      <c r="A8"/>
      <c r="B8"/>
      <c r="C8"/>
      <c r="D8"/>
      <c r="E8"/>
      <c r="F8"/>
      <c r="G8"/>
      <c r="H8"/>
      <c r="I8"/>
      <c r="J8"/>
      <c r="K8"/>
    </row>
    <row r="9" customHeight="1" spans="1:9">
      <c r="A9" s="54" t="s">
        <v>159</v>
      </c>
      <c r="B9" s="54"/>
      <c r="C9" s="54"/>
      <c r="D9" s="54"/>
      <c r="E9" s="54"/>
      <c r="F9" s="54"/>
      <c r="G9" s="54"/>
      <c r="H9" s="54"/>
      <c r="I9" s="54"/>
    </row>
    <row r="10" customHeight="1" spans="2:8">
      <c r="B10" s="54"/>
      <c r="C10" s="54"/>
      <c r="D10" s="54"/>
      <c r="E10" s="54"/>
      <c r="F10" s="54"/>
      <c r="G10" s="54"/>
      <c r="H10" s="54"/>
    </row>
    <row r="11" customHeight="1" spans="2:8">
      <c r="B11" s="54"/>
      <c r="H11" s="54"/>
    </row>
    <row r="12" customHeight="1" spans="1:8">
      <c r="A12" s="54"/>
      <c r="B12" s="54"/>
      <c r="H12" s="54"/>
    </row>
    <row r="13" customHeight="1" spans="1:1">
      <c r="A13" s="54"/>
    </row>
    <row r="14" customHeight="1" spans="1:11">
      <c r="A14"/>
      <c r="B14"/>
      <c r="C14"/>
      <c r="D14"/>
      <c r="E14"/>
      <c r="F14"/>
      <c r="G14"/>
      <c r="H14"/>
      <c r="I14"/>
      <c r="J14"/>
      <c r="K14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2:2">
      <c r="B16" s="54"/>
    </row>
    <row r="17" customHeight="1" spans="1:11">
      <c r="A17"/>
      <c r="B17" s="54"/>
      <c r="C17"/>
      <c r="D17"/>
      <c r="E17"/>
      <c r="F17"/>
      <c r="G17"/>
      <c r="H17"/>
      <c r="I17"/>
      <c r="J17"/>
      <c r="K17"/>
    </row>
    <row r="18" customHeight="1" spans="1:11">
      <c r="A18"/>
      <c r="B18" s="54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236220472440945" right="0.236220472440945" top="0.590551181102362" bottom="0.590551181102362" header="0.393700787401575" footer="0.393700787401575"/>
  <pageSetup paperSize="9" scale="85" fitToHeight="100" orientation="landscape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F9" sqref="F9"/>
    </sheetView>
  </sheetViews>
  <sheetFormatPr defaultColWidth="9" defaultRowHeight="14.25" outlineLevelCol="4"/>
  <cols>
    <col min="1" max="3" width="34.75" customWidth="1"/>
  </cols>
  <sheetData>
    <row r="1" ht="26.25" customHeight="1" spans="1:1">
      <c r="A1" s="42" t="s">
        <v>175</v>
      </c>
    </row>
    <row r="2" ht="27" customHeight="1" spans="1:3">
      <c r="A2" s="43" t="s">
        <v>176</v>
      </c>
      <c r="B2" s="43"/>
      <c r="C2" s="43"/>
    </row>
    <row r="3" ht="26.25" customHeight="1" spans="1:3">
      <c r="A3" s="44"/>
      <c r="C3" s="45" t="s">
        <v>4</v>
      </c>
    </row>
    <row r="4" s="40" customFormat="1" ht="30" customHeight="1" spans="1:3">
      <c r="A4" s="46" t="s">
        <v>177</v>
      </c>
      <c r="B4" s="47" t="s">
        <v>178</v>
      </c>
      <c r="C4" s="47" t="s">
        <v>179</v>
      </c>
    </row>
    <row r="5" s="41" customFormat="1" ht="33" customHeight="1" spans="1:5">
      <c r="A5" s="48" t="s">
        <v>180</v>
      </c>
      <c r="B5" s="49">
        <f>SUM(B6:B8)</f>
        <v>0</v>
      </c>
      <c r="C5" s="49">
        <f>SUM(C6:C8)</f>
        <v>3.224</v>
      </c>
      <c r="E5" s="50"/>
    </row>
    <row r="6" s="1" customFormat="1" ht="33" customHeight="1" spans="1:5">
      <c r="A6" s="51" t="s">
        <v>181</v>
      </c>
      <c r="B6" s="52">
        <v>0</v>
      </c>
      <c r="C6" s="52">
        <v>0</v>
      </c>
      <c r="E6" s="50"/>
    </row>
    <row r="7" s="1" customFormat="1" ht="33" customHeight="1" spans="1:5">
      <c r="A7" s="53" t="s">
        <v>182</v>
      </c>
      <c r="B7" s="52"/>
      <c r="C7" s="52">
        <v>0.224</v>
      </c>
      <c r="E7" s="50"/>
    </row>
    <row r="8" s="1" customFormat="1" ht="33" customHeight="1" spans="1:5">
      <c r="A8" s="53" t="s">
        <v>183</v>
      </c>
      <c r="B8" s="52"/>
      <c r="C8" s="52">
        <v>3</v>
      </c>
      <c r="E8" s="50"/>
    </row>
    <row r="9" s="1" customFormat="1" ht="33" customHeight="1" spans="1:5">
      <c r="A9" s="53" t="s">
        <v>184</v>
      </c>
      <c r="B9" s="52">
        <v>0</v>
      </c>
      <c r="C9" s="52">
        <v>0</v>
      </c>
      <c r="E9" s="50"/>
    </row>
    <row r="10" s="1" customFormat="1" ht="33" customHeight="1" spans="1:5">
      <c r="A10" s="53" t="s">
        <v>185</v>
      </c>
      <c r="B10" s="52"/>
      <c r="C10" s="52">
        <v>3</v>
      </c>
      <c r="E10" s="50"/>
    </row>
    <row r="11" hidden="1" customHeight="1"/>
    <row r="12" hidden="1" customHeight="1"/>
    <row r="13" hidden="1" customHeight="1"/>
    <row r="14" ht="97.5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t="9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</sheetData>
  <sheetProtection formatCells="0" formatColumns="0" formatRows="0"/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56"/>
  <sheetViews>
    <sheetView showGridLines="0" showZeros="0" workbookViewId="0">
      <selection activeCell="A8" sqref="A8"/>
    </sheetView>
  </sheetViews>
  <sheetFormatPr defaultColWidth="5.125" defaultRowHeight="11.25"/>
  <cols>
    <col min="1" max="1" width="31.625" style="23" customWidth="1"/>
    <col min="2" max="2" width="10" style="23" customWidth="1"/>
    <col min="3" max="4" width="11.75" style="23" customWidth="1"/>
    <col min="5" max="5" width="11.875" style="23" customWidth="1"/>
    <col min="6" max="6" width="11.625" style="23" customWidth="1"/>
    <col min="7" max="9" width="11.875" style="23" customWidth="1"/>
    <col min="10" max="10" width="11.625" style="23" customWidth="1"/>
    <col min="11" max="248" width="5.125" style="23" customWidth="1"/>
    <col min="249" max="16384" width="5.125" style="24"/>
  </cols>
  <sheetData>
    <row r="1" ht="20.25" customHeight="1" spans="1:1">
      <c r="A1" s="2" t="s">
        <v>186</v>
      </c>
    </row>
    <row r="2" ht="31.5" customHeight="1" spans="1:248">
      <c r="A2" s="25" t="s">
        <v>187</v>
      </c>
      <c r="B2" s="25"/>
      <c r="C2" s="25"/>
      <c r="D2" s="25"/>
      <c r="E2" s="25"/>
      <c r="F2" s="25"/>
      <c r="G2" s="25"/>
      <c r="H2" s="25"/>
      <c r="I2" s="25"/>
      <c r="J2" s="25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</row>
    <row r="3" ht="16.5" customHeight="1" spans="1:248">
      <c r="A3" s="26"/>
      <c r="B3" s="27"/>
      <c r="C3" s="27"/>
      <c r="D3" s="27"/>
      <c r="E3" s="27"/>
      <c r="F3" s="27"/>
      <c r="G3" s="27"/>
      <c r="H3" s="28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</row>
    <row r="4" s="21" customFormat="1" ht="15.75" customHeight="1" spans="1:248">
      <c r="A4" s="26"/>
      <c r="B4" s="26"/>
      <c r="C4" s="26"/>
      <c r="D4" s="26"/>
      <c r="E4" s="26"/>
      <c r="F4" s="26"/>
      <c r="G4" s="26"/>
      <c r="J4" s="38" t="s">
        <v>188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</row>
    <row r="5" ht="39.75" customHeight="1" spans="1:248">
      <c r="A5" s="29" t="s">
        <v>189</v>
      </c>
      <c r="B5" s="30" t="s">
        <v>173</v>
      </c>
      <c r="C5" s="31" t="s">
        <v>6</v>
      </c>
      <c r="D5" s="31" t="s">
        <v>7</v>
      </c>
      <c r="E5" s="31"/>
      <c r="F5" s="31"/>
      <c r="G5" s="31"/>
      <c r="H5" s="31"/>
      <c r="I5" s="31" t="s">
        <v>8</v>
      </c>
      <c r="J5" s="31" t="s">
        <v>9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</row>
    <row r="6" ht="60.75" customHeight="1" spans="1:248">
      <c r="A6" s="29"/>
      <c r="B6" s="30"/>
      <c r="C6" s="31"/>
      <c r="D6" s="31" t="s">
        <v>12</v>
      </c>
      <c r="E6" s="31" t="s">
        <v>13</v>
      </c>
      <c r="F6" s="31" t="s">
        <v>14</v>
      </c>
      <c r="G6" s="31" t="s">
        <v>15</v>
      </c>
      <c r="H6" s="31" t="s">
        <v>16</v>
      </c>
      <c r="I6" s="31"/>
      <c r="J6" s="31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</row>
    <row r="7" s="22" customFormat="1" ht="26.25" customHeight="1" spans="1:248">
      <c r="A7" s="32"/>
      <c r="B7" s="11"/>
      <c r="C7" s="33">
        <f>SUM(D7,I7:J7)</f>
        <v>0</v>
      </c>
      <c r="D7" s="33">
        <f>SUM(E7:H7)</f>
        <v>0</v>
      </c>
      <c r="E7" s="33"/>
      <c r="F7" s="33"/>
      <c r="G7" s="33"/>
      <c r="H7" s="33"/>
      <c r="I7" s="33"/>
      <c r="J7" s="33"/>
      <c r="K7" s="1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</row>
    <row r="8" ht="37.5" customHeight="1" spans="1:248">
      <c r="A8" t="s">
        <v>159</v>
      </c>
      <c r="B8"/>
      <c r="C8"/>
      <c r="D8"/>
      <c r="E8"/>
      <c r="F8"/>
      <c r="G8"/>
      <c r="H8"/>
      <c r="I8"/>
      <c r="J8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</row>
    <row r="9" ht="40.5" customHeight="1" spans="1:248">
      <c r="A9"/>
      <c r="B9"/>
      <c r="C9"/>
      <c r="D9"/>
      <c r="E9"/>
      <c r="F9"/>
      <c r="G9"/>
      <c r="H9"/>
      <c r="I9"/>
      <c r="J9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</row>
    <row r="10" ht="40.5" customHeight="1" spans="1:248">
      <c r="A10"/>
      <c r="B10"/>
      <c r="C10"/>
      <c r="D10"/>
      <c r="E10"/>
      <c r="F10"/>
      <c r="G10"/>
      <c r="H10"/>
      <c r="I10"/>
      <c r="J10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</row>
    <row r="11" ht="40.5" customHeight="1" spans="1:248">
      <c r="A11"/>
      <c r="B11"/>
      <c r="C11"/>
      <c r="D11"/>
      <c r="E11"/>
      <c r="F11"/>
      <c r="G11"/>
      <c r="H11"/>
      <c r="I11"/>
      <c r="J11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</row>
    <row r="12" ht="40.5" customHeight="1" spans="1:248">
      <c r="A12"/>
      <c r="B12"/>
      <c r="C12"/>
      <c r="D12"/>
      <c r="E12"/>
      <c r="F12"/>
      <c r="G12"/>
      <c r="H12"/>
      <c r="I12"/>
      <c r="J12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</row>
    <row r="13" ht="40.5" customHeight="1" spans="1:248">
      <c r="A13"/>
      <c r="B13"/>
      <c r="C13"/>
      <c r="D13"/>
      <c r="E13"/>
      <c r="F13"/>
      <c r="G13"/>
      <c r="H13"/>
      <c r="I13"/>
      <c r="J1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</row>
    <row r="14" ht="40.5" customHeight="1" spans="1:248">
      <c r="A14"/>
      <c r="B14"/>
      <c r="C14"/>
      <c r="D14"/>
      <c r="E14"/>
      <c r="F14"/>
      <c r="G14"/>
      <c r="H14"/>
      <c r="I14"/>
      <c r="J1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</row>
    <row r="15" ht="48" customHeight="1" spans="1:248">
      <c r="A15"/>
      <c r="B15"/>
      <c r="C15"/>
      <c r="D15"/>
      <c r="E15"/>
      <c r="F15"/>
      <c r="G15"/>
      <c r="H15"/>
      <c r="I15"/>
      <c r="J1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</row>
    <row r="16" ht="48" customHeight="1" spans="1:248">
      <c r="A16" s="34"/>
      <c r="B16" s="34"/>
      <c r="C16" s="35"/>
      <c r="D16" s="35"/>
      <c r="E16" s="35"/>
      <c r="F16" s="35"/>
      <c r="G16" s="35"/>
      <c r="H16" s="36"/>
      <c r="I16" s="39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</row>
    <row r="17" ht="15.75" customHeight="1" spans="1:248">
      <c r="A17" s="24"/>
      <c r="B17" s="37"/>
      <c r="C17" s="24"/>
      <c r="D17" s="24"/>
      <c r="F17" s="37"/>
      <c r="G17" s="24"/>
      <c r="H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</row>
    <row r="18" ht="15.75" customHeight="1" spans="1:248">
      <c r="A18" s="24"/>
      <c r="B18" s="24"/>
      <c r="C18" s="24"/>
      <c r="D18" s="24"/>
      <c r="F18" s="24"/>
      <c r="G18" s="24"/>
      <c r="H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</row>
    <row r="19" ht="15.75" customHeight="1" spans="1:248">
      <c r="A19" s="24"/>
      <c r="B19" s="24"/>
      <c r="C19" s="24"/>
      <c r="D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</row>
    <row r="20" ht="15.75" customHeight="1" spans="1:248">
      <c r="A20" s="24"/>
      <c r="B20" s="24"/>
      <c r="C20" s="24"/>
      <c r="D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</row>
    <row r="21" ht="15.75" customHeight="1" spans="1:248">
      <c r="A21" s="24"/>
      <c r="B21" s="24"/>
      <c r="C21" s="24"/>
      <c r="D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</row>
    <row r="22" ht="15.75" customHeight="1" spans="1:248">
      <c r="A22" s="24"/>
      <c r="B22" s="24"/>
      <c r="C22" s="24"/>
      <c r="D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</row>
    <row r="23" ht="15.75" customHeight="1" spans="1:248">
      <c r="A23" s="24"/>
      <c r="B23" s="24"/>
      <c r="C23" s="24"/>
      <c r="D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</row>
    <row r="24" ht="15.75" customHeight="1" spans="1:248">
      <c r="A24" s="24"/>
      <c r="B24" s="24"/>
      <c r="C24" s="24"/>
      <c r="D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</row>
    <row r="25" ht="15.75" customHeight="1" spans="1:248">
      <c r="A25" s="24"/>
      <c r="B25" s="24"/>
      <c r="C25" s="24"/>
      <c r="D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</row>
    <row r="26" ht="15.75" customHeight="1" spans="1:248">
      <c r="A26" s="24"/>
      <c r="B26" s="24"/>
      <c r="C26" s="24"/>
      <c r="D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</row>
    <row r="27" customHeight="1" spans="1:248">
      <c r="A27" s="24"/>
      <c r="B27" s="24"/>
      <c r="C27" s="24"/>
      <c r="D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</row>
    <row r="28" customHeight="1" spans="1:248">
      <c r="A28" s="24"/>
      <c r="B28" s="24"/>
      <c r="C28" s="24"/>
      <c r="D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</row>
    <row r="29" customHeight="1" spans="1:248">
      <c r="A29" s="24"/>
      <c r="B29" s="24"/>
      <c r="C29" s="24"/>
      <c r="D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</row>
    <row r="30" customHeight="1" spans="1:248">
      <c r="A30" s="24"/>
      <c r="B30" s="24"/>
      <c r="C30" s="24"/>
      <c r="D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</row>
    <row r="31" customHeight="1" spans="1:248">
      <c r="A31" s="24"/>
      <c r="B31" s="24"/>
      <c r="C31" s="24"/>
      <c r="D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</row>
    <row r="32" customHeight="1" spans="1:248">
      <c r="A32" s="24"/>
      <c r="B32" s="24"/>
      <c r="C32" s="24"/>
      <c r="D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</row>
    <row r="33" customHeight="1" spans="1:248">
      <c r="A33" s="24"/>
      <c r="B33" s="24"/>
      <c r="C33" s="24"/>
      <c r="D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</row>
    <row r="34" customHeight="1" spans="1:248">
      <c r="A34" s="24"/>
      <c r="B34" s="24"/>
      <c r="C34" s="24"/>
      <c r="D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</row>
    <row r="35" customHeight="1" spans="1:248">
      <c r="A35" s="24"/>
      <c r="B35" s="24"/>
      <c r="C35" s="24"/>
      <c r="D35" s="24"/>
      <c r="F35" s="24"/>
      <c r="G35" s="24"/>
      <c r="H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</row>
    <row r="36" customHeight="1" spans="1:248">
      <c r="A36" s="24"/>
      <c r="B36" s="24"/>
      <c r="C36" s="24"/>
      <c r="D36" s="24"/>
      <c r="F36" s="24"/>
      <c r="G36" s="24"/>
      <c r="H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</row>
    <row r="37" customHeight="1" spans="1:248">
      <c r="A37" s="24"/>
      <c r="B37" s="24"/>
      <c r="C37" s="24"/>
      <c r="D37" s="24"/>
      <c r="F37" s="24"/>
      <c r="G37" s="24"/>
      <c r="H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</row>
    <row r="38" customHeight="1" spans="1:248">
      <c r="A38" s="24"/>
      <c r="B38" s="24"/>
      <c r="C38" s="24"/>
      <c r="D38" s="24"/>
      <c r="F38" s="24"/>
      <c r="G38" s="24"/>
      <c r="H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</row>
    <row r="39" customHeight="1" spans="1:248">
      <c r="A39" s="24"/>
      <c r="B39" s="24"/>
      <c r="C39" s="24"/>
      <c r="D39" s="24"/>
      <c r="F39" s="24"/>
      <c r="G39" s="24"/>
      <c r="H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</row>
    <row r="40" customHeight="1" spans="1:248">
      <c r="A40" s="24"/>
      <c r="B40" s="24"/>
      <c r="C40" s="24"/>
      <c r="D40" s="24"/>
      <c r="F40" s="24"/>
      <c r="G40" s="24"/>
      <c r="H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</row>
    <row r="41" customHeight="1" spans="1:248">
      <c r="A41" s="24"/>
      <c r="B41" s="24"/>
      <c r="C41" s="24"/>
      <c r="D41" s="24"/>
      <c r="F41" s="24"/>
      <c r="G41" s="24"/>
      <c r="H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</row>
    <row r="42" customHeight="1" spans="1:248">
      <c r="A42" s="24"/>
      <c r="B42" s="24"/>
      <c r="C42" s="24"/>
      <c r="D42" s="24"/>
      <c r="F42" s="24"/>
      <c r="G42" s="24"/>
      <c r="H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</row>
    <row r="43" customHeight="1" spans="1:248">
      <c r="A43" s="24"/>
      <c r="B43" s="24"/>
      <c r="C43" s="24"/>
      <c r="D43" s="24"/>
      <c r="F43" s="24"/>
      <c r="G43" s="24"/>
      <c r="H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</row>
    <row r="44" customHeight="1" spans="1:248">
      <c r="A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</row>
    <row r="45" customHeight="1" spans="1:248">
      <c r="A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</row>
    <row r="46" customHeight="1" spans="1:248">
      <c r="A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</row>
    <row r="47" customHeight="1" spans="1:248">
      <c r="A47" s="24"/>
      <c r="J47" s="21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</row>
    <row r="48" customHeight="1" spans="1:248">
      <c r="A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</row>
    <row r="49" customHeight="1" spans="1:248">
      <c r="A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</row>
    <row r="50" customHeight="1" spans="1:248">
      <c r="A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</row>
    <row r="51" customHeight="1" spans="1:248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</row>
    <row r="52" customHeight="1" spans="1:248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</row>
    <row r="53" customHeight="1" spans="1:248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</row>
    <row r="54" customHeight="1" spans="1:248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</row>
    <row r="55" customHeight="1" spans="1:248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</row>
    <row r="56" customHeight="1" spans="1:248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</row>
  </sheetData>
  <sheetProtection formatCells="0" formatColumns="0" formatRows="0"/>
  <mergeCells count="7">
    <mergeCell ref="A2:J2"/>
    <mergeCell ref="D5:H5"/>
    <mergeCell ref="A5:A6"/>
    <mergeCell ref="B5:B6"/>
    <mergeCell ref="C5:C6"/>
    <mergeCell ref="I5:I6"/>
    <mergeCell ref="J5:J6"/>
  </mergeCells>
  <printOptions horizontalCentered="1"/>
  <pageMargins left="0.62992125984252" right="0.62992125984252" top="0.61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showGridLines="0" showZeros="0" tabSelected="1" topLeftCell="E1" workbookViewId="0">
      <selection activeCell="E9" sqref="E9"/>
    </sheetView>
  </sheetViews>
  <sheetFormatPr defaultColWidth="9" defaultRowHeight="14.25"/>
  <cols>
    <col min="2" max="16" width="13.875" customWidth="1"/>
    <col min="17" max="17" width="20.5" customWidth="1"/>
  </cols>
  <sheetData>
    <row r="1" customHeight="1" spans="1:8">
      <c r="A1" s="2" t="s">
        <v>190</v>
      </c>
      <c r="B1" s="2"/>
      <c r="C1" s="2"/>
      <c r="D1" s="2"/>
      <c r="E1" s="2"/>
      <c r="F1" s="2"/>
      <c r="G1" s="2"/>
      <c r="H1" s="2"/>
    </row>
    <row r="2" ht="22.5" customHeight="1" spans="2:16">
      <c r="B2" s="3" t="s">
        <v>191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Height="1"/>
    <row r="4" ht="25.5" customHeight="1" spans="1:17">
      <c r="A4" s="4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200</v>
      </c>
      <c r="J4" s="12" t="s">
        <v>201</v>
      </c>
      <c r="K4" s="13" t="s">
        <v>202</v>
      </c>
      <c r="L4" s="14"/>
      <c r="M4" s="14"/>
      <c r="N4" s="14"/>
      <c r="O4" s="14"/>
      <c r="P4" s="15"/>
      <c r="Q4" s="4" t="s">
        <v>166</v>
      </c>
    </row>
    <row r="5" ht="54.75" customHeight="1" spans="1:17">
      <c r="A5" s="6"/>
      <c r="B5" s="7"/>
      <c r="C5" s="7"/>
      <c r="D5" s="7"/>
      <c r="E5" s="7"/>
      <c r="F5" s="7"/>
      <c r="G5" s="7"/>
      <c r="H5" s="7"/>
      <c r="I5" s="7"/>
      <c r="J5" s="16"/>
      <c r="K5" s="17" t="s">
        <v>203</v>
      </c>
      <c r="L5" s="18" t="s">
        <v>204</v>
      </c>
      <c r="M5" s="18" t="s">
        <v>205</v>
      </c>
      <c r="N5" s="18" t="s">
        <v>206</v>
      </c>
      <c r="O5" s="18" t="s">
        <v>207</v>
      </c>
      <c r="P5" s="18" t="s">
        <v>208</v>
      </c>
      <c r="Q5" s="6"/>
    </row>
    <row r="6" s="1" customFormat="1" ht="21" customHeight="1" spans="1:17">
      <c r="A6" s="8"/>
      <c r="B6" s="9"/>
      <c r="C6" s="10"/>
      <c r="D6" s="9"/>
      <c r="E6" s="11"/>
      <c r="F6" s="11"/>
      <c r="G6" s="9"/>
      <c r="H6" s="9"/>
      <c r="I6" s="9"/>
      <c r="J6" s="19">
        <f>SUM(K6:P6)</f>
        <v>0</v>
      </c>
      <c r="K6" s="19"/>
      <c r="L6" s="19"/>
      <c r="M6" s="19"/>
      <c r="N6" s="19"/>
      <c r="O6" s="19"/>
      <c r="P6" s="19"/>
      <c r="Q6" s="20"/>
    </row>
    <row r="9" spans="5:5">
      <c r="E9" t="s">
        <v>159</v>
      </c>
    </row>
  </sheetData>
  <sheetProtection formatCells="0" formatColumns="0" formatRows="0"/>
  <mergeCells count="13">
    <mergeCell ref="B2:P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ageMargins left="0.75" right="0.75" top="1" bottom="1" header="0.5" footer="0.5"/>
  <pageSetup paperSize="9" scale="58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4" workbookViewId="0">
      <selection activeCell="O9" sqref="O9"/>
    </sheetView>
  </sheetViews>
  <sheetFormatPr defaultColWidth="9" defaultRowHeight="14.25"/>
  <cols>
    <col min="1" max="1" width="20.625" customWidth="1"/>
  </cols>
  <sheetData>
    <row r="1" customHeight="1" spans="1:23">
      <c r="A1" s="159" t="s">
        <v>2</v>
      </c>
      <c r="B1" s="160"/>
      <c r="C1" s="160"/>
      <c r="D1" s="161"/>
      <c r="E1" s="162"/>
      <c r="F1" s="162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ht="27" customHeight="1" spans="1:23">
      <c r="A2" s="163" t="s">
        <v>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1"/>
      <c r="Q2" s="161"/>
      <c r="R2" s="161"/>
      <c r="S2" s="161"/>
      <c r="T2" s="161"/>
      <c r="U2" s="161"/>
      <c r="V2" s="161"/>
      <c r="W2" s="161"/>
    </row>
    <row r="3" customHeight="1" spans="1:23">
      <c r="A3" s="164"/>
      <c r="B3" s="164"/>
      <c r="C3" s="164"/>
      <c r="D3" s="164"/>
      <c r="E3" s="165"/>
      <c r="F3" s="165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="157" customFormat="1" ht="17.25" customHeight="1" spans="1:251">
      <c r="A4" s="158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74" t="s">
        <v>4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1" customHeight="1" spans="1:16">
      <c r="A5" s="168" t="s">
        <v>5</v>
      </c>
      <c r="B5" s="31" t="s">
        <v>6</v>
      </c>
      <c r="C5" s="61" t="s">
        <v>7</v>
      </c>
      <c r="D5" s="62"/>
      <c r="E5" s="62"/>
      <c r="F5" s="62"/>
      <c r="G5" s="72"/>
      <c r="H5" s="65" t="s">
        <v>8</v>
      </c>
      <c r="I5" s="65" t="s">
        <v>9</v>
      </c>
      <c r="J5" s="65" t="s">
        <v>10</v>
      </c>
      <c r="K5" s="175" t="s">
        <v>11</v>
      </c>
      <c r="L5" s="175"/>
      <c r="M5" s="175"/>
      <c r="N5" s="175"/>
      <c r="O5" s="175"/>
      <c r="P5" s="176"/>
    </row>
    <row r="6" ht="76.5" customHeight="1" spans="1:16">
      <c r="A6" s="169"/>
      <c r="B6" s="31"/>
      <c r="C6" s="65" t="s">
        <v>12</v>
      </c>
      <c r="D6" s="65" t="s">
        <v>13</v>
      </c>
      <c r="E6" s="65" t="s">
        <v>14</v>
      </c>
      <c r="F6" s="65" t="s">
        <v>15</v>
      </c>
      <c r="G6" s="65" t="s">
        <v>16</v>
      </c>
      <c r="H6" s="73"/>
      <c r="I6" s="73"/>
      <c r="J6" s="99"/>
      <c r="K6" s="98" t="s">
        <v>6</v>
      </c>
      <c r="L6" s="98" t="s">
        <v>17</v>
      </c>
      <c r="M6" s="169" t="s">
        <v>18</v>
      </c>
      <c r="N6" s="169" t="s">
        <v>19</v>
      </c>
      <c r="O6" s="98" t="s">
        <v>20</v>
      </c>
      <c r="P6" s="157"/>
    </row>
    <row r="7" s="158" customFormat="1" ht="18" customHeight="1" spans="1:15">
      <c r="A7" s="170" t="s">
        <v>6</v>
      </c>
      <c r="B7" s="171">
        <f>SUM(C7,H7:J7)</f>
        <v>206.08</v>
      </c>
      <c r="C7" s="171">
        <f>SUM(D7:G7)</f>
        <v>206.08</v>
      </c>
      <c r="D7" s="171">
        <f>D8</f>
        <v>206.08</v>
      </c>
      <c r="E7" s="171">
        <f t="shared" ref="E7:J7" si="0">E8</f>
        <v>0</v>
      </c>
      <c r="F7" s="171">
        <f t="shared" si="0"/>
        <v>0</v>
      </c>
      <c r="G7" s="171">
        <f t="shared" si="0"/>
        <v>0</v>
      </c>
      <c r="H7" s="171">
        <f t="shared" si="0"/>
        <v>0</v>
      </c>
      <c r="I7" s="171">
        <f t="shared" si="0"/>
        <v>0</v>
      </c>
      <c r="J7" s="171">
        <f t="shared" si="0"/>
        <v>0</v>
      </c>
      <c r="K7" s="171">
        <f>SUM(L7:O7)</f>
        <v>206.08</v>
      </c>
      <c r="L7" s="171">
        <f>L8</f>
        <v>150.33</v>
      </c>
      <c r="M7" s="171">
        <f t="shared" ref="M7:O7" si="1">M8</f>
        <v>23.95</v>
      </c>
      <c r="N7" s="171">
        <f t="shared" si="1"/>
        <v>0</v>
      </c>
      <c r="O7" s="171">
        <f t="shared" si="1"/>
        <v>31.8</v>
      </c>
    </row>
    <row r="8" ht="18" customHeight="1" spans="1:15">
      <c r="A8" s="170" t="s">
        <v>21</v>
      </c>
      <c r="B8" s="171">
        <v>206.08</v>
      </c>
      <c r="C8" s="171">
        <v>206.08</v>
      </c>
      <c r="D8" s="171">
        <v>206.08</v>
      </c>
      <c r="E8" s="171">
        <f t="shared" ref="E8:J8" si="2">E9</f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>SUM(L8:O8)</f>
        <v>206.08</v>
      </c>
      <c r="L8" s="171">
        <v>150.33</v>
      </c>
      <c r="M8" s="171">
        <v>23.95</v>
      </c>
      <c r="N8" s="171">
        <f t="shared" ref="M8:O8" si="3">N9</f>
        <v>0</v>
      </c>
      <c r="O8" s="171">
        <v>31.8</v>
      </c>
    </row>
    <row r="9" ht="18" customHeight="1" spans="1:16">
      <c r="A9" s="170"/>
      <c r="B9" s="171">
        <f>SUM(C9,H9:J9)</f>
        <v>0</v>
      </c>
      <c r="C9" s="171">
        <f>SUM(D9:G9)</f>
        <v>0</v>
      </c>
      <c r="D9" s="171"/>
      <c r="E9" s="171"/>
      <c r="F9" s="171"/>
      <c r="G9" s="171"/>
      <c r="H9" s="171"/>
      <c r="I9" s="171"/>
      <c r="J9" s="171"/>
      <c r="K9" s="171">
        <f>SUM(L9:O9)</f>
        <v>0</v>
      </c>
      <c r="L9" s="171"/>
      <c r="M9" s="171"/>
      <c r="N9" s="171"/>
      <c r="O9" s="171"/>
      <c r="P9" s="176"/>
    </row>
    <row r="10" spans="8:8">
      <c r="H10" s="172"/>
    </row>
    <row r="21" spans="1:1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</row>
    <row r="22" spans="1:1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</row>
    <row r="23" spans="1:1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</row>
    <row r="24" spans="1:1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</row>
    <row r="25" spans="1:1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</row>
  </sheetData>
  <sheetProtection formatCells="0" formatColumns="0" formatRows="0"/>
  <mergeCells count="7">
    <mergeCell ref="A2:O2"/>
    <mergeCell ref="C5:G5"/>
    <mergeCell ref="A5:A6"/>
    <mergeCell ref="B5:B6"/>
    <mergeCell ref="H5:H6"/>
    <mergeCell ref="I5:I6"/>
    <mergeCell ref="J5:J6"/>
  </mergeCells>
  <printOptions horizontalCentered="1"/>
  <pageMargins left="0.393700787401575" right="0.393700787401575" top="0.393700787401575" bottom="0.590551181102362" header="0.393700787401575" footer="0.393700787401575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6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32.75" style="91" customWidth="1"/>
    <col min="2" max="10" width="9.625" style="91" customWidth="1"/>
    <col min="11" max="248" width="6.875" style="91" customWidth="1"/>
    <col min="249" max="16384" width="6.875" style="91"/>
  </cols>
  <sheetData>
    <row r="1" ht="24.75" customHeight="1" spans="1:248">
      <c r="A1" s="76" t="s">
        <v>22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7.75" customHeight="1" spans="1:248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ht="16.5" customHeight="1" spans="1:248">
      <c r="A3" s="93"/>
      <c r="B3" s="94"/>
      <c r="C3" s="94"/>
      <c r="D3" s="94"/>
      <c r="E3" s="95"/>
      <c r="F3" s="95"/>
      <c r="G3" s="95"/>
      <c r="H3" s="95"/>
      <c r="I3" s="9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6.5" customHeight="1" spans="1:248">
      <c r="A4" s="96"/>
      <c r="B4" s="96"/>
      <c r="C4" s="96"/>
      <c r="D4" s="96"/>
      <c r="E4" s="103"/>
      <c r="F4" s="103"/>
      <c r="G4" s="125"/>
      <c r="H4" s="125"/>
      <c r="J4" s="97" t="s">
        <v>24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28.5" customHeight="1" spans="1:248">
      <c r="A5" s="31" t="s">
        <v>25</v>
      </c>
      <c r="B5" s="31" t="s">
        <v>6</v>
      </c>
      <c r="C5" s="61" t="s">
        <v>7</v>
      </c>
      <c r="D5" s="62"/>
      <c r="E5" s="62"/>
      <c r="F5" s="62"/>
      <c r="G5" s="72"/>
      <c r="H5" s="65" t="s">
        <v>8</v>
      </c>
      <c r="I5" s="65" t="s">
        <v>9</v>
      </c>
      <c r="J5" s="65" t="s">
        <v>10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28.5" customHeight="1" spans="1:248">
      <c r="A6" s="31"/>
      <c r="B6" s="31"/>
      <c r="C6" s="65" t="s">
        <v>12</v>
      </c>
      <c r="D6" s="65" t="s">
        <v>13</v>
      </c>
      <c r="E6" s="65" t="s">
        <v>14</v>
      </c>
      <c r="F6" s="65" t="s">
        <v>15</v>
      </c>
      <c r="G6" s="65" t="s">
        <v>16</v>
      </c>
      <c r="H6" s="73"/>
      <c r="I6" s="73"/>
      <c r="J6" s="7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28.5" customHeight="1" spans="1:248">
      <c r="A7" s="31"/>
      <c r="B7" s="31"/>
      <c r="C7" s="99"/>
      <c r="D7" s="99"/>
      <c r="E7" s="99"/>
      <c r="F7" s="99"/>
      <c r="G7" s="99"/>
      <c r="H7" s="99"/>
      <c r="I7" s="99"/>
      <c r="J7" s="9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90" customFormat="1" ht="18" customHeight="1" spans="1:248">
      <c r="A8" s="100" t="s">
        <v>6</v>
      </c>
      <c r="B8" s="127">
        <v>206.08</v>
      </c>
      <c r="C8" s="127">
        <v>206.08</v>
      </c>
      <c r="D8" s="128">
        <v>206.08</v>
      </c>
      <c r="E8" s="128">
        <v>0</v>
      </c>
      <c r="F8" s="127">
        <v>0</v>
      </c>
      <c r="G8" s="127">
        <v>0</v>
      </c>
      <c r="H8" s="127">
        <v>0</v>
      </c>
      <c r="I8" s="127">
        <v>0</v>
      </c>
      <c r="J8" s="129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ht="18" customHeight="1" spans="1:248">
      <c r="A9" s="100">
        <v>2240101</v>
      </c>
      <c r="B9" s="127">
        <v>206.08</v>
      </c>
      <c r="C9" s="127">
        <v>206.08</v>
      </c>
      <c r="D9" s="128">
        <v>206.08</v>
      </c>
      <c r="E9" s="128">
        <v>0</v>
      </c>
      <c r="F9" s="127">
        <v>0</v>
      </c>
      <c r="G9" s="127">
        <v>0</v>
      </c>
      <c r="H9" s="127">
        <v>0</v>
      </c>
      <c r="I9" s="127">
        <v>0</v>
      </c>
      <c r="J9" s="129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ht="18" customHeight="1" spans="1:248">
      <c r="A10" s="100"/>
      <c r="B10" s="127">
        <f t="shared" ref="B9:B22" si="0">SUM(C10,H10:J10)</f>
        <v>0</v>
      </c>
      <c r="C10" s="127">
        <f t="shared" ref="C9:C22" si="1">SUM(D10:G10)</f>
        <v>0</v>
      </c>
      <c r="D10" s="128"/>
      <c r="E10" s="128">
        <v>0</v>
      </c>
      <c r="F10" s="127">
        <v>0</v>
      </c>
      <c r="G10" s="127">
        <v>0</v>
      </c>
      <c r="H10" s="127">
        <v>0</v>
      </c>
      <c r="I10" s="127">
        <v>0</v>
      </c>
      <c r="J10" s="129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ht="18" customHeight="1" spans="1:248">
      <c r="A11" s="100"/>
      <c r="B11" s="127">
        <f t="shared" si="0"/>
        <v>0</v>
      </c>
      <c r="C11" s="127">
        <f t="shared" si="1"/>
        <v>0</v>
      </c>
      <c r="D11" s="128"/>
      <c r="E11" s="128">
        <v>0</v>
      </c>
      <c r="F11" s="127">
        <v>0</v>
      </c>
      <c r="G11" s="127">
        <v>0</v>
      </c>
      <c r="H11" s="127">
        <v>0</v>
      </c>
      <c r="I11" s="127">
        <v>0</v>
      </c>
      <c r="J11" s="129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ht="18" customHeight="1" spans="1:248">
      <c r="A12" s="100"/>
      <c r="B12" s="127">
        <f t="shared" si="0"/>
        <v>0</v>
      </c>
      <c r="C12" s="127">
        <f t="shared" si="1"/>
        <v>0</v>
      </c>
      <c r="D12" s="128"/>
      <c r="E12" s="128">
        <v>0</v>
      </c>
      <c r="F12" s="127">
        <v>0</v>
      </c>
      <c r="G12" s="127">
        <v>0</v>
      </c>
      <c r="H12" s="127">
        <v>0</v>
      </c>
      <c r="I12" s="127">
        <v>0</v>
      </c>
      <c r="J12" s="129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ht="18" customHeight="1" spans="1:248">
      <c r="A13" s="100"/>
      <c r="B13" s="127">
        <f t="shared" si="0"/>
        <v>0</v>
      </c>
      <c r="C13" s="127">
        <f t="shared" si="1"/>
        <v>0</v>
      </c>
      <c r="D13" s="128"/>
      <c r="E13" s="128">
        <v>0</v>
      </c>
      <c r="F13" s="127">
        <v>0</v>
      </c>
      <c r="G13" s="127">
        <v>0</v>
      </c>
      <c r="H13" s="127">
        <v>0</v>
      </c>
      <c r="I13" s="127">
        <v>0</v>
      </c>
      <c r="J13" s="129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ht="18" customHeight="1" spans="1:248">
      <c r="A14" s="100"/>
      <c r="B14" s="127">
        <f t="shared" si="0"/>
        <v>0</v>
      </c>
      <c r="C14" s="127">
        <f t="shared" si="1"/>
        <v>0</v>
      </c>
      <c r="D14" s="128"/>
      <c r="E14" s="128">
        <v>0</v>
      </c>
      <c r="F14" s="127">
        <v>0</v>
      </c>
      <c r="G14" s="127">
        <v>0</v>
      </c>
      <c r="H14" s="127">
        <v>0</v>
      </c>
      <c r="I14" s="127">
        <v>0</v>
      </c>
      <c r="J14" s="129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ht="18" customHeight="1" spans="1:248">
      <c r="A15" s="100"/>
      <c r="B15" s="127">
        <f t="shared" si="0"/>
        <v>0</v>
      </c>
      <c r="C15" s="127">
        <f t="shared" si="1"/>
        <v>0</v>
      </c>
      <c r="D15" s="128"/>
      <c r="E15" s="128">
        <v>0</v>
      </c>
      <c r="F15" s="127">
        <v>0</v>
      </c>
      <c r="G15" s="127">
        <v>0</v>
      </c>
      <c r="H15" s="127">
        <v>0</v>
      </c>
      <c r="I15" s="127">
        <v>0</v>
      </c>
      <c r="J15" s="129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ht="18" customHeight="1" spans="1:248">
      <c r="A16" s="100"/>
      <c r="B16" s="127">
        <f t="shared" si="0"/>
        <v>0</v>
      </c>
      <c r="C16" s="127">
        <f t="shared" si="1"/>
        <v>0</v>
      </c>
      <c r="D16" s="128"/>
      <c r="E16" s="128">
        <v>0</v>
      </c>
      <c r="F16" s="127">
        <v>0</v>
      </c>
      <c r="G16" s="127">
        <v>0</v>
      </c>
      <c r="H16" s="127">
        <v>0</v>
      </c>
      <c r="I16" s="127">
        <v>0</v>
      </c>
      <c r="J16" s="129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ht="18" customHeight="1" spans="1:248">
      <c r="A17" s="100"/>
      <c r="B17" s="127">
        <f t="shared" si="0"/>
        <v>0</v>
      </c>
      <c r="C17" s="127">
        <f t="shared" si="1"/>
        <v>0</v>
      </c>
      <c r="D17" s="128"/>
      <c r="E17" s="128">
        <v>0</v>
      </c>
      <c r="F17" s="127">
        <v>0</v>
      </c>
      <c r="G17" s="127">
        <v>0</v>
      </c>
      <c r="H17" s="127">
        <v>0</v>
      </c>
      <c r="I17" s="127">
        <v>0</v>
      </c>
      <c r="J17" s="129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ht="18" customHeight="1" spans="1:248">
      <c r="A18" s="100"/>
      <c r="B18" s="127">
        <f t="shared" si="0"/>
        <v>0</v>
      </c>
      <c r="C18" s="127">
        <f t="shared" si="1"/>
        <v>0</v>
      </c>
      <c r="D18" s="128"/>
      <c r="E18" s="128">
        <v>0</v>
      </c>
      <c r="F18" s="127">
        <v>0</v>
      </c>
      <c r="G18" s="127">
        <v>0</v>
      </c>
      <c r="H18" s="127">
        <v>0</v>
      </c>
      <c r="I18" s="127">
        <v>0</v>
      </c>
      <c r="J18" s="129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ht="18" customHeight="1" spans="1:248">
      <c r="A19" s="100"/>
      <c r="B19" s="127">
        <f t="shared" si="0"/>
        <v>0</v>
      </c>
      <c r="C19" s="127">
        <f t="shared" si="1"/>
        <v>0</v>
      </c>
      <c r="D19" s="128"/>
      <c r="E19" s="128">
        <v>0</v>
      </c>
      <c r="F19" s="127">
        <v>0</v>
      </c>
      <c r="G19" s="127">
        <v>0</v>
      </c>
      <c r="H19" s="127">
        <v>0</v>
      </c>
      <c r="I19" s="127">
        <v>0</v>
      </c>
      <c r="J19" s="129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ht="18" customHeight="1" spans="1:248">
      <c r="A20" s="100"/>
      <c r="B20" s="127">
        <f t="shared" si="0"/>
        <v>0</v>
      </c>
      <c r="C20" s="127">
        <f t="shared" si="1"/>
        <v>0</v>
      </c>
      <c r="D20" s="128"/>
      <c r="E20" s="128">
        <v>0</v>
      </c>
      <c r="F20" s="127">
        <v>0</v>
      </c>
      <c r="G20" s="127">
        <v>0</v>
      </c>
      <c r="H20" s="127">
        <v>0</v>
      </c>
      <c r="I20" s="127">
        <v>0</v>
      </c>
      <c r="J20" s="129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ht="18" customHeight="1" spans="1:248">
      <c r="A21" s="100"/>
      <c r="B21" s="127">
        <f t="shared" si="0"/>
        <v>0</v>
      </c>
      <c r="C21" s="127">
        <f t="shared" si="1"/>
        <v>0</v>
      </c>
      <c r="D21" s="128"/>
      <c r="E21" s="128">
        <v>0</v>
      </c>
      <c r="F21" s="127">
        <v>0</v>
      </c>
      <c r="G21" s="127">
        <v>0</v>
      </c>
      <c r="H21" s="127">
        <v>0</v>
      </c>
      <c r="I21" s="127">
        <v>0</v>
      </c>
      <c r="J21" s="129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ht="18" customHeight="1" spans="1:248">
      <c r="A22" s="100"/>
      <c r="B22" s="127">
        <f t="shared" si="0"/>
        <v>0</v>
      </c>
      <c r="C22" s="127">
        <f t="shared" si="1"/>
        <v>0</v>
      </c>
      <c r="D22" s="128"/>
      <c r="E22" s="128">
        <v>0</v>
      </c>
      <c r="F22" s="127">
        <v>0</v>
      </c>
      <c r="G22" s="127">
        <v>0</v>
      </c>
      <c r="H22" s="127">
        <v>0</v>
      </c>
      <c r="I22" s="127">
        <v>0</v>
      </c>
      <c r="J22" s="129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ht="18" customHeight="1" spans="1:248">
      <c r="A23" s="102"/>
      <c r="B23" s="102"/>
      <c r="C23" s="102"/>
      <c r="D23" s="102"/>
      <c r="E23" s="102"/>
      <c r="F23" s="102"/>
      <c r="G23" s="102"/>
      <c r="H23" s="102"/>
      <c r="I23" s="102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ht="18" customHeight="1" spans="1:248">
      <c r="A24" s="102"/>
      <c r="B24" s="102"/>
      <c r="C24" s="102"/>
      <c r="D24" s="102"/>
      <c r="E24" s="102"/>
      <c r="F24" s="102"/>
      <c r="G24" s="102"/>
      <c r="H24" s="102"/>
      <c r="I24" s="10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ht="18" customHeight="1" spans="1:248">
      <c r="A25" s="102"/>
      <c r="B25" s="102"/>
      <c r="C25" s="102"/>
      <c r="D25" s="102"/>
      <c r="E25" s="102"/>
      <c r="F25" s="102"/>
      <c r="G25" s="102"/>
      <c r="H25" s="102"/>
      <c r="I25" s="10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ht="18" customHeight="1" spans="1:248">
      <c r="A26" s="102"/>
      <c r="B26" s="102"/>
      <c r="C26" s="102"/>
      <c r="D26" s="102"/>
      <c r="E26" s="102"/>
      <c r="F26" s="102"/>
      <c r="G26" s="102"/>
      <c r="H26" s="102"/>
      <c r="I26" s="10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ht="18" customHeight="1" spans="1:248">
      <c r="A27" s="102"/>
      <c r="B27" s="102"/>
      <c r="C27" s="102"/>
      <c r="D27" s="102"/>
      <c r="E27" s="102"/>
      <c r="F27" s="102"/>
      <c r="G27" s="102"/>
      <c r="H27" s="102"/>
      <c r="I27" s="10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ht="18" customHeight="1" spans="1:248">
      <c r="A28" s="102"/>
      <c r="B28" s="102"/>
      <c r="C28" s="102"/>
      <c r="D28" s="102"/>
      <c r="E28" s="102"/>
      <c r="F28" s="102"/>
      <c r="G28" s="102"/>
      <c r="H28" s="102"/>
      <c r="I28" s="10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ht="18" customHeight="1" spans="1:248">
      <c r="A29" s="102"/>
      <c r="B29" s="102"/>
      <c r="C29" s="102"/>
      <c r="D29" s="102"/>
      <c r="E29" s="102"/>
      <c r="F29" s="102"/>
      <c r="G29" s="102"/>
      <c r="H29" s="102"/>
      <c r="I29" s="10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ht="18" customHeight="1" spans="1:248">
      <c r="A30" s="102"/>
      <c r="B30" s="102"/>
      <c r="C30" s="102"/>
      <c r="D30" s="102"/>
      <c r="E30" s="102"/>
      <c r="F30" s="102"/>
      <c r="G30" s="102"/>
      <c r="H30" s="102"/>
      <c r="I30" s="102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ht="18" customHeight="1" spans="1:248">
      <c r="A31" s="102"/>
      <c r="B31" s="102"/>
      <c r="C31" s="102"/>
      <c r="D31" s="102"/>
      <c r="E31" s="102"/>
      <c r="F31" s="102"/>
      <c r="G31" s="102"/>
      <c r="H31" s="102"/>
      <c r="I31" s="10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ht="18" customHeight="1" spans="1:248">
      <c r="A32" s="102"/>
      <c r="B32" s="102"/>
      <c r="C32" s="102"/>
      <c r="D32" s="102"/>
      <c r="E32" s="102"/>
      <c r="F32" s="102"/>
      <c r="G32" s="102"/>
      <c r="H32" s="102"/>
      <c r="I32" s="10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ht="18" customHeight="1" spans="1:248">
      <c r="A33" s="102"/>
      <c r="B33" s="102"/>
      <c r="C33" s="102"/>
      <c r="D33" s="102"/>
      <c r="E33" s="102"/>
      <c r="F33" s="102"/>
      <c r="G33" s="102"/>
      <c r="H33" s="102"/>
      <c r="I33" s="10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ht="18" customHeight="1" spans="1:248">
      <c r="A34" s="102"/>
      <c r="B34" s="102"/>
      <c r="C34" s="102"/>
      <c r="D34" s="102"/>
      <c r="E34" s="102"/>
      <c r="F34" s="102"/>
      <c r="G34" s="102"/>
      <c r="H34" s="102"/>
      <c r="I34" s="102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customHeight="1" spans="1:248">
      <c r="A35" s="102"/>
      <c r="B35" s="102"/>
      <c r="C35" s="102"/>
      <c r="D35" s="102"/>
      <c r="E35" s="102"/>
      <c r="F35" s="102"/>
      <c r="G35" s="102"/>
      <c r="H35" s="102"/>
      <c r="I35" s="10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customHeight="1" spans="1:248">
      <c r="A36" s="102"/>
      <c r="B36" s="102"/>
      <c r="C36" s="102"/>
      <c r="D36" s="102"/>
      <c r="E36" s="102"/>
      <c r="F36" s="102"/>
      <c r="G36" s="102"/>
      <c r="H36" s="102"/>
      <c r="I36" s="10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6"/>
  <sheetViews>
    <sheetView showGridLines="0" showZeros="0" workbookViewId="0">
      <selection activeCell="B8" sqref="B8:G9"/>
    </sheetView>
  </sheetViews>
  <sheetFormatPr defaultColWidth="6.875" defaultRowHeight="12.75" customHeight="1"/>
  <cols>
    <col min="1" max="1" width="29.75" style="91" customWidth="1"/>
    <col min="2" max="7" width="13.625" style="91" customWidth="1"/>
    <col min="8" max="245" width="6.875" style="91" customWidth="1"/>
    <col min="246" max="16384" width="6.875" style="91"/>
  </cols>
  <sheetData>
    <row r="1" ht="24.75" customHeight="1" spans="1:245">
      <c r="A1" s="76" t="s">
        <v>26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7.75" customHeight="1" spans="1:245">
      <c r="A2" s="92" t="s">
        <v>27</v>
      </c>
      <c r="B2" s="92"/>
      <c r="C2" s="92"/>
      <c r="D2" s="92"/>
      <c r="E2" s="92"/>
      <c r="F2" s="92"/>
      <c r="G2" s="9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16.5" customHeight="1" spans="1:245">
      <c r="A3" s="93"/>
      <c r="B3" s="94"/>
      <c r="C3" s="94"/>
      <c r="D3" s="94"/>
      <c r="E3" s="95"/>
      <c r="F3" s="95"/>
      <c r="G3" s="95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16.5" customHeight="1" spans="1:245">
      <c r="A4" s="96"/>
      <c r="B4" s="96"/>
      <c r="C4" s="96"/>
      <c r="D4" s="96"/>
      <c r="E4" s="103"/>
      <c r="F4" s="103"/>
      <c r="G4" s="97" t="s">
        <v>24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8.5" customHeight="1" spans="1:245">
      <c r="A5" s="31" t="s">
        <v>25</v>
      </c>
      <c r="B5" s="31" t="s">
        <v>6</v>
      </c>
      <c r="C5" s="61" t="s">
        <v>28</v>
      </c>
      <c r="D5" s="62"/>
      <c r="E5" s="62"/>
      <c r="F5" s="62"/>
      <c r="G5" s="98" t="s">
        <v>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8.5" customHeight="1" spans="1:245">
      <c r="A6" s="31"/>
      <c r="B6" s="31"/>
      <c r="C6" s="65" t="s">
        <v>12</v>
      </c>
      <c r="D6" s="65" t="s">
        <v>17</v>
      </c>
      <c r="E6" s="65" t="s">
        <v>18</v>
      </c>
      <c r="F6" s="104" t="s">
        <v>19</v>
      </c>
      <c r="G6" s="9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ht="28.5" customHeight="1" spans="1:245">
      <c r="A7" s="31"/>
      <c r="B7" s="31"/>
      <c r="C7" s="99"/>
      <c r="D7" s="99"/>
      <c r="E7" s="99"/>
      <c r="F7" s="105"/>
      <c r="G7" s="98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90" customFormat="1" ht="19.5" customHeight="1" spans="1:245">
      <c r="A8" s="100" t="s">
        <v>6</v>
      </c>
      <c r="B8" s="127">
        <f>SUM(C8,G8)</f>
        <v>206.08</v>
      </c>
      <c r="C8" s="127">
        <v>174.28</v>
      </c>
      <c r="D8" s="128">
        <v>150.33</v>
      </c>
      <c r="E8" s="128">
        <v>23.95</v>
      </c>
      <c r="F8" s="127"/>
      <c r="G8" s="127">
        <v>31.8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</row>
    <row r="9" ht="19.5" customHeight="1" spans="1:245">
      <c r="A9" s="100">
        <v>2240101</v>
      </c>
      <c r="B9" s="127">
        <f t="shared" ref="B9:B22" si="0">SUM(C9,G9)</f>
        <v>206.08</v>
      </c>
      <c r="C9" s="127">
        <f t="shared" ref="C9:C22" si="1">SUM(D9:F9)</f>
        <v>174.28</v>
      </c>
      <c r="D9" s="128">
        <v>150.33</v>
      </c>
      <c r="E9" s="128">
        <v>23.95</v>
      </c>
      <c r="F9" s="127"/>
      <c r="G9" s="127">
        <v>31.8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19.5" customHeight="1" spans="1:245">
      <c r="A10" s="100"/>
      <c r="B10" s="127">
        <f t="shared" si="0"/>
        <v>0</v>
      </c>
      <c r="C10" s="127">
        <f t="shared" si="1"/>
        <v>0</v>
      </c>
      <c r="D10" s="128"/>
      <c r="E10" s="128"/>
      <c r="F10" s="127"/>
      <c r="G10" s="12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19.5" customHeight="1" spans="1:245">
      <c r="A11" s="100"/>
      <c r="B11" s="127">
        <f t="shared" si="0"/>
        <v>0</v>
      </c>
      <c r="C11" s="127">
        <f t="shared" si="1"/>
        <v>0</v>
      </c>
      <c r="D11" s="128"/>
      <c r="E11" s="128"/>
      <c r="F11" s="127"/>
      <c r="G11" s="12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19.5" customHeight="1" spans="1:245">
      <c r="A12" s="100"/>
      <c r="B12" s="127">
        <f t="shared" si="0"/>
        <v>0</v>
      </c>
      <c r="C12" s="127">
        <f t="shared" si="1"/>
        <v>0</v>
      </c>
      <c r="D12" s="128"/>
      <c r="E12" s="128">
        <v>0</v>
      </c>
      <c r="F12" s="127">
        <v>0</v>
      </c>
      <c r="G12" s="12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19.5" customHeight="1" spans="1:245">
      <c r="A13" s="100"/>
      <c r="B13" s="127">
        <f t="shared" si="0"/>
        <v>0</v>
      </c>
      <c r="C13" s="127">
        <f t="shared" si="1"/>
        <v>0</v>
      </c>
      <c r="D13" s="128"/>
      <c r="E13" s="128">
        <v>0</v>
      </c>
      <c r="F13" s="127">
        <v>0</v>
      </c>
      <c r="G13" s="127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19.5" customHeight="1" spans="1:245">
      <c r="A14" s="100"/>
      <c r="B14" s="127">
        <f t="shared" si="0"/>
        <v>0</v>
      </c>
      <c r="C14" s="127">
        <f t="shared" si="1"/>
        <v>0</v>
      </c>
      <c r="D14" s="128"/>
      <c r="E14" s="128">
        <v>0</v>
      </c>
      <c r="F14" s="127">
        <v>0</v>
      </c>
      <c r="G14" s="127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19.5" customHeight="1" spans="1:245">
      <c r="A15" s="100"/>
      <c r="B15" s="127">
        <f t="shared" si="0"/>
        <v>0</v>
      </c>
      <c r="C15" s="127">
        <f t="shared" si="1"/>
        <v>0</v>
      </c>
      <c r="D15" s="128"/>
      <c r="E15" s="128">
        <v>0</v>
      </c>
      <c r="F15" s="127">
        <v>0</v>
      </c>
      <c r="G15" s="127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19.5" customHeight="1" spans="1:245">
      <c r="A16" s="100"/>
      <c r="B16" s="127">
        <f t="shared" si="0"/>
        <v>0</v>
      </c>
      <c r="C16" s="127">
        <f t="shared" si="1"/>
        <v>0</v>
      </c>
      <c r="D16" s="128"/>
      <c r="E16" s="128">
        <v>0</v>
      </c>
      <c r="F16" s="127">
        <v>0</v>
      </c>
      <c r="G16" s="127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19.5" customHeight="1" spans="1:245">
      <c r="A17" s="100"/>
      <c r="B17" s="127">
        <f t="shared" si="0"/>
        <v>0</v>
      </c>
      <c r="C17" s="127">
        <f t="shared" si="1"/>
        <v>0</v>
      </c>
      <c r="D17" s="128"/>
      <c r="E17" s="128">
        <v>0</v>
      </c>
      <c r="F17" s="127">
        <v>0</v>
      </c>
      <c r="G17" s="127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19.5" customHeight="1" spans="1:245">
      <c r="A18" s="100"/>
      <c r="B18" s="127">
        <f t="shared" si="0"/>
        <v>0</v>
      </c>
      <c r="C18" s="127">
        <f t="shared" si="1"/>
        <v>0</v>
      </c>
      <c r="D18" s="128"/>
      <c r="E18" s="128">
        <v>0</v>
      </c>
      <c r="F18" s="127">
        <v>0</v>
      </c>
      <c r="G18" s="127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19.5" customHeight="1" spans="1:245">
      <c r="A19" s="100"/>
      <c r="B19" s="127">
        <f t="shared" si="0"/>
        <v>0</v>
      </c>
      <c r="C19" s="127">
        <f t="shared" si="1"/>
        <v>0</v>
      </c>
      <c r="D19" s="128"/>
      <c r="E19" s="128">
        <v>0</v>
      </c>
      <c r="F19" s="127">
        <v>0</v>
      </c>
      <c r="G19" s="127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19.5" customHeight="1" spans="1:245">
      <c r="A20" s="100"/>
      <c r="B20" s="127">
        <f t="shared" si="0"/>
        <v>0</v>
      </c>
      <c r="C20" s="127">
        <f t="shared" si="1"/>
        <v>0</v>
      </c>
      <c r="D20" s="128"/>
      <c r="E20" s="128">
        <v>0</v>
      </c>
      <c r="F20" s="127">
        <v>0</v>
      </c>
      <c r="G20" s="127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19.5" customHeight="1" spans="1:245">
      <c r="A21" s="100"/>
      <c r="B21" s="127">
        <f t="shared" si="0"/>
        <v>0</v>
      </c>
      <c r="C21" s="127">
        <f t="shared" si="1"/>
        <v>0</v>
      </c>
      <c r="D21" s="128"/>
      <c r="E21" s="128">
        <v>0</v>
      </c>
      <c r="F21" s="127">
        <v>0</v>
      </c>
      <c r="G21" s="127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19.5" customHeight="1" spans="1:245">
      <c r="A22" s="100"/>
      <c r="B22" s="127">
        <f t="shared" si="0"/>
        <v>0</v>
      </c>
      <c r="C22" s="127">
        <f t="shared" si="1"/>
        <v>0</v>
      </c>
      <c r="D22" s="128"/>
      <c r="E22" s="128">
        <v>0</v>
      </c>
      <c r="F22" s="127">
        <v>0</v>
      </c>
      <c r="G22" s="127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18" customHeight="1" spans="1:245">
      <c r="A23" s="102"/>
      <c r="B23" s="102"/>
      <c r="C23" s="102"/>
      <c r="D23" s="102"/>
      <c r="E23" s="102"/>
      <c r="F23" s="102"/>
      <c r="G23" s="10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18" customHeight="1" spans="1:245">
      <c r="A24" s="102"/>
      <c r="B24" s="102"/>
      <c r="C24" s="102"/>
      <c r="D24" s="102"/>
      <c r="E24" s="102"/>
      <c r="F24" s="102"/>
      <c r="G24" s="10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18" customHeight="1" spans="1:245">
      <c r="A25" s="102"/>
      <c r="B25" s="102"/>
      <c r="C25" s="102"/>
      <c r="D25" s="102"/>
      <c r="E25" s="102"/>
      <c r="F25" s="102"/>
      <c r="G25" s="10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18" customHeight="1" spans="1:245">
      <c r="A26" s="102"/>
      <c r="B26" s="102"/>
      <c r="C26" s="102"/>
      <c r="D26" s="102"/>
      <c r="E26" s="102"/>
      <c r="F26" s="102"/>
      <c r="G26" s="10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18" customHeight="1" spans="1:245">
      <c r="A27" s="102"/>
      <c r="B27" s="102"/>
      <c r="C27" s="102"/>
      <c r="D27" s="102"/>
      <c r="E27" s="102"/>
      <c r="F27" s="102"/>
      <c r="G27" s="10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18" customHeight="1" spans="1:245">
      <c r="A28" s="102"/>
      <c r="B28" s="102"/>
      <c r="C28" s="102"/>
      <c r="D28" s="102"/>
      <c r="E28" s="102"/>
      <c r="F28" s="102"/>
      <c r="G28" s="10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18" customHeight="1" spans="1:245">
      <c r="A29" s="102"/>
      <c r="B29" s="102"/>
      <c r="C29" s="102"/>
      <c r="D29" s="102"/>
      <c r="E29" s="102"/>
      <c r="F29" s="102"/>
      <c r="G29" s="10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18" customHeight="1" spans="1:245">
      <c r="A30" s="102"/>
      <c r="B30" s="102"/>
      <c r="C30" s="102"/>
      <c r="D30" s="102"/>
      <c r="E30" s="102"/>
      <c r="F30" s="102"/>
      <c r="G30" s="10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18" customHeight="1" spans="1:245">
      <c r="A31" s="102"/>
      <c r="B31" s="102"/>
      <c r="C31" s="102"/>
      <c r="D31" s="102"/>
      <c r="E31" s="102"/>
      <c r="F31" s="102"/>
      <c r="G31" s="10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18" customHeight="1" spans="1:245">
      <c r="A32" s="102"/>
      <c r="B32" s="102"/>
      <c r="C32" s="102"/>
      <c r="D32" s="102"/>
      <c r="E32" s="102"/>
      <c r="F32" s="102"/>
      <c r="G32" s="10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18" customHeight="1" spans="1:245">
      <c r="A33" s="102"/>
      <c r="B33" s="102"/>
      <c r="C33" s="102"/>
      <c r="D33" s="102"/>
      <c r="E33" s="102"/>
      <c r="F33" s="102"/>
      <c r="G33" s="10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18" customHeight="1" spans="1:245">
      <c r="A34" s="102"/>
      <c r="B34" s="102"/>
      <c r="C34" s="102"/>
      <c r="D34" s="102"/>
      <c r="E34" s="102"/>
      <c r="F34" s="102"/>
      <c r="G34" s="10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customHeight="1" spans="1:245">
      <c r="A35" s="102"/>
      <c r="B35" s="102"/>
      <c r="C35" s="102"/>
      <c r="D35" s="102"/>
      <c r="E35" s="102"/>
      <c r="F35" s="102"/>
      <c r="G35" s="10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customHeight="1" spans="1:245">
      <c r="A36" s="102"/>
      <c r="B36" s="102"/>
      <c r="C36" s="102"/>
      <c r="D36" s="102"/>
      <c r="E36" s="102"/>
      <c r="F36" s="102"/>
      <c r="G36" s="10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showGridLines="0" showZeros="0" topLeftCell="A10" workbookViewId="0">
      <selection activeCell="L28" sqref="L28"/>
    </sheetView>
  </sheetViews>
  <sheetFormatPr defaultColWidth="6.875" defaultRowHeight="12.75" customHeight="1"/>
  <cols>
    <col min="1" max="1" width="39.25" style="108" customWidth="1"/>
    <col min="2" max="2" width="13.5" style="108" customWidth="1"/>
    <col min="3" max="3" width="27.875" style="108" customWidth="1"/>
    <col min="4" max="4" width="13.375" style="108" customWidth="1"/>
    <col min="5" max="16384" width="6.875" style="108"/>
  </cols>
  <sheetData>
    <row r="1" ht="16.5" customHeight="1" spans="1:11">
      <c r="A1" s="76" t="s">
        <v>29</v>
      </c>
      <c r="G1"/>
      <c r="H1"/>
      <c r="I1"/>
      <c r="J1"/>
      <c r="K1"/>
    </row>
    <row r="2" ht="15" customHeight="1" spans="1:11">
      <c r="A2" s="132"/>
      <c r="D2" s="133"/>
      <c r="G2"/>
      <c r="H2"/>
      <c r="I2"/>
      <c r="J2"/>
      <c r="K2"/>
    </row>
    <row r="3" ht="34.5" customHeight="1" spans="1:11">
      <c r="A3" s="134" t="s">
        <v>30</v>
      </c>
      <c r="B3" s="134"/>
      <c r="C3" s="134"/>
      <c r="D3" s="134"/>
      <c r="G3"/>
      <c r="H3"/>
      <c r="I3"/>
      <c r="J3"/>
      <c r="K3"/>
    </row>
    <row r="4" ht="36" customHeight="1" spans="1:11">
      <c r="A4" s="135"/>
      <c r="D4" s="136" t="s">
        <v>4</v>
      </c>
      <c r="G4"/>
      <c r="H4"/>
      <c r="I4"/>
      <c r="J4"/>
      <c r="K4"/>
    </row>
    <row r="5" s="130" customFormat="1" ht="18" customHeight="1" spans="1:11">
      <c r="A5" s="137" t="s">
        <v>31</v>
      </c>
      <c r="B5" s="138"/>
      <c r="C5" s="139" t="s">
        <v>32</v>
      </c>
      <c r="D5" s="139"/>
      <c r="G5"/>
      <c r="H5"/>
      <c r="I5"/>
      <c r="J5"/>
      <c r="K5"/>
    </row>
    <row r="6" s="130" customFormat="1" ht="18" customHeight="1" spans="1:11">
      <c r="A6" s="138" t="s">
        <v>33</v>
      </c>
      <c r="B6" s="138" t="s">
        <v>34</v>
      </c>
      <c r="C6" s="138" t="s">
        <v>35</v>
      </c>
      <c r="D6" s="138" t="s">
        <v>34</v>
      </c>
      <c r="G6"/>
      <c r="H6"/>
      <c r="I6"/>
      <c r="J6"/>
      <c r="K6"/>
    </row>
    <row r="7" s="107" customFormat="1" ht="18" customHeight="1" spans="1:11">
      <c r="A7" s="140" t="s">
        <v>36</v>
      </c>
      <c r="B7" s="141">
        <v>206.08</v>
      </c>
      <c r="C7" s="142" t="s">
        <v>37</v>
      </c>
      <c r="D7" s="141"/>
      <c r="G7" s="1"/>
      <c r="H7" s="1"/>
      <c r="I7" s="1"/>
      <c r="J7" s="1"/>
      <c r="K7" s="1"/>
    </row>
    <row r="8" s="107" customFormat="1" ht="18" customHeight="1" spans="1:11">
      <c r="A8" s="143" t="s">
        <v>38</v>
      </c>
      <c r="B8" s="144">
        <v>206.08</v>
      </c>
      <c r="C8" s="142" t="s">
        <v>39</v>
      </c>
      <c r="D8" s="141">
        <v>0</v>
      </c>
      <c r="G8" s="1"/>
      <c r="H8" s="1"/>
      <c r="I8" s="1"/>
      <c r="J8" s="1"/>
      <c r="K8" s="1"/>
    </row>
    <row r="9" s="107" customFormat="1" ht="18" customHeight="1" spans="1:11">
      <c r="A9" s="143" t="s">
        <v>40</v>
      </c>
      <c r="B9" s="141">
        <v>0</v>
      </c>
      <c r="C9" s="142" t="s">
        <v>41</v>
      </c>
      <c r="D9" s="141">
        <v>0</v>
      </c>
      <c r="G9" s="1"/>
      <c r="H9" s="1"/>
      <c r="I9" s="1"/>
      <c r="J9" s="1"/>
      <c r="K9" s="1"/>
    </row>
    <row r="10" s="107" customFormat="1" ht="18" customHeight="1" spans="1:11">
      <c r="A10" s="143" t="s">
        <v>42</v>
      </c>
      <c r="B10" s="141">
        <v>0</v>
      </c>
      <c r="C10" s="142" t="s">
        <v>43</v>
      </c>
      <c r="D10" s="141">
        <v>0</v>
      </c>
      <c r="G10" s="1"/>
      <c r="H10" s="1"/>
      <c r="I10" s="1"/>
      <c r="J10" s="1"/>
      <c r="K10" s="1"/>
    </row>
    <row r="11" s="107" customFormat="1" ht="18" customHeight="1" spans="1:11">
      <c r="A11" s="143" t="s">
        <v>44</v>
      </c>
      <c r="B11" s="141">
        <v>0</v>
      </c>
      <c r="C11" s="142" t="s">
        <v>45</v>
      </c>
      <c r="D11" s="141">
        <v>0</v>
      </c>
      <c r="G11" s="1"/>
      <c r="H11" s="1"/>
      <c r="I11" s="1"/>
      <c r="J11" s="1"/>
      <c r="K11" s="1"/>
    </row>
    <row r="12" s="107" customFormat="1" ht="18" customHeight="1" spans="1:11">
      <c r="A12" s="143" t="s">
        <v>46</v>
      </c>
      <c r="B12" s="141">
        <v>0</v>
      </c>
      <c r="C12" s="142" t="s">
        <v>47</v>
      </c>
      <c r="D12" s="141">
        <v>0</v>
      </c>
      <c r="G12" s="1"/>
      <c r="H12" s="1"/>
      <c r="I12" s="1"/>
      <c r="J12" s="1"/>
      <c r="K12" s="1"/>
    </row>
    <row r="13" s="107" customFormat="1" ht="18" customHeight="1" spans="1:11">
      <c r="A13" s="140" t="s">
        <v>48</v>
      </c>
      <c r="B13" s="141">
        <v>0</v>
      </c>
      <c r="C13" s="142" t="s">
        <v>49</v>
      </c>
      <c r="D13" s="141">
        <v>0</v>
      </c>
      <c r="G13" s="1"/>
      <c r="H13" s="1"/>
      <c r="I13" s="1"/>
      <c r="J13" s="1"/>
      <c r="K13" s="1"/>
    </row>
    <row r="14" s="107" customFormat="1" ht="18" customHeight="1" spans="1:11">
      <c r="A14" s="140"/>
      <c r="B14" s="141"/>
      <c r="C14" s="142" t="s">
        <v>50</v>
      </c>
      <c r="D14" s="141"/>
      <c r="G14" s="1"/>
      <c r="H14" s="1"/>
      <c r="I14" s="1"/>
      <c r="J14" s="1"/>
      <c r="K14" s="1"/>
    </row>
    <row r="15" s="107" customFormat="1" ht="18" customHeight="1" spans="1:11">
      <c r="A15" s="145"/>
      <c r="B15" s="141"/>
      <c r="C15" s="146" t="s">
        <v>51</v>
      </c>
      <c r="D15" s="141">
        <v>0</v>
      </c>
      <c r="G15" s="1"/>
      <c r="H15" s="1"/>
      <c r="I15" s="1"/>
      <c r="J15" s="1"/>
      <c r="K15" s="1"/>
    </row>
    <row r="16" s="107" customFormat="1" ht="18" customHeight="1" spans="1:11">
      <c r="A16" s="145"/>
      <c r="B16" s="141"/>
      <c r="C16" s="142" t="s">
        <v>52</v>
      </c>
      <c r="D16" s="141"/>
      <c r="G16" s="1"/>
      <c r="H16" s="1"/>
      <c r="I16" s="1"/>
      <c r="J16" s="1"/>
      <c r="K16" s="1"/>
    </row>
    <row r="17" s="107" customFormat="1" ht="18" customHeight="1" spans="1:4">
      <c r="A17" s="145"/>
      <c r="B17" s="141"/>
      <c r="C17" s="142" t="s">
        <v>53</v>
      </c>
      <c r="D17" s="141">
        <v>0</v>
      </c>
    </row>
    <row r="18" s="107" customFormat="1" ht="18" customHeight="1" spans="1:4">
      <c r="A18" s="145"/>
      <c r="B18" s="141"/>
      <c r="C18" s="142" t="s">
        <v>54</v>
      </c>
      <c r="D18" s="141">
        <v>0</v>
      </c>
    </row>
    <row r="19" s="107" customFormat="1" ht="18" customHeight="1" spans="1:4">
      <c r="A19" s="145"/>
      <c r="B19" s="141"/>
      <c r="C19" s="142" t="s">
        <v>55</v>
      </c>
      <c r="D19" s="141">
        <v>0</v>
      </c>
    </row>
    <row r="20" s="107" customFormat="1" ht="18" customHeight="1" spans="1:4">
      <c r="A20" s="145"/>
      <c r="B20" s="141"/>
      <c r="C20" s="142" t="s">
        <v>56</v>
      </c>
      <c r="D20" s="141">
        <v>0</v>
      </c>
    </row>
    <row r="21" s="107" customFormat="1" ht="18" customHeight="1" spans="1:4">
      <c r="A21" s="145"/>
      <c r="B21" s="141"/>
      <c r="C21" s="142" t="s">
        <v>57</v>
      </c>
      <c r="D21" s="141">
        <v>0</v>
      </c>
    </row>
    <row r="22" s="107" customFormat="1" ht="18" customHeight="1" spans="1:4">
      <c r="A22" s="145"/>
      <c r="B22" s="141"/>
      <c r="C22" s="142" t="s">
        <v>58</v>
      </c>
      <c r="D22" s="141">
        <v>0</v>
      </c>
    </row>
    <row r="23" s="107" customFormat="1" ht="18" customHeight="1" spans="1:4">
      <c r="A23" s="145"/>
      <c r="B23" s="141"/>
      <c r="C23" s="142" t="s">
        <v>59</v>
      </c>
      <c r="D23" s="141">
        <v>0</v>
      </c>
    </row>
    <row r="24" s="107" customFormat="1" ht="18" customHeight="1" spans="1:4">
      <c r="A24" s="145"/>
      <c r="B24" s="141"/>
      <c r="C24" s="142" t="s">
        <v>60</v>
      </c>
      <c r="D24" s="141">
        <v>0</v>
      </c>
    </row>
    <row r="25" s="107" customFormat="1" ht="18" customHeight="1" spans="1:4">
      <c r="A25" s="145"/>
      <c r="B25" s="141"/>
      <c r="C25" s="142" t="s">
        <v>61</v>
      </c>
      <c r="D25" s="141">
        <v>0</v>
      </c>
    </row>
    <row r="26" s="107" customFormat="1" ht="18" customHeight="1" spans="1:4">
      <c r="A26" s="147"/>
      <c r="B26" s="148"/>
      <c r="C26" s="142" t="s">
        <v>62</v>
      </c>
      <c r="D26" s="141"/>
    </row>
    <row r="27" s="107" customFormat="1" ht="18" customHeight="1" spans="1:4">
      <c r="A27" s="147"/>
      <c r="B27" s="148"/>
      <c r="C27" s="142" t="s">
        <v>63</v>
      </c>
      <c r="D27" s="141">
        <v>0</v>
      </c>
    </row>
    <row r="28" s="107" customFormat="1" ht="18" customHeight="1" spans="1:4">
      <c r="A28" s="147"/>
      <c r="B28" s="148"/>
      <c r="C28" s="142" t="s">
        <v>64</v>
      </c>
      <c r="D28" s="141">
        <v>0</v>
      </c>
    </row>
    <row r="29" s="107" customFormat="1" ht="18" customHeight="1" spans="1:4">
      <c r="A29" s="147"/>
      <c r="B29" s="148"/>
      <c r="C29" s="142" t="s">
        <v>65</v>
      </c>
      <c r="D29" s="149">
        <v>206.08</v>
      </c>
    </row>
    <row r="30" s="107" customFormat="1" ht="18" customHeight="1" spans="1:4">
      <c r="A30" s="147"/>
      <c r="B30" s="148"/>
      <c r="C30" s="142" t="s">
        <v>66</v>
      </c>
      <c r="D30" s="150">
        <v>0</v>
      </c>
    </row>
    <row r="31" s="107" customFormat="1" ht="18" customHeight="1" spans="1:4">
      <c r="A31" s="147"/>
      <c r="B31" s="148"/>
      <c r="C31" s="142" t="s">
        <v>67</v>
      </c>
      <c r="D31" s="150">
        <v>0</v>
      </c>
    </row>
    <row r="32" s="107" customFormat="1" ht="18" customHeight="1" spans="1:4">
      <c r="A32" s="147"/>
      <c r="B32" s="148"/>
      <c r="C32" s="142" t="s">
        <v>68</v>
      </c>
      <c r="D32" s="151">
        <v>0</v>
      </c>
    </row>
    <row r="33" s="107" customFormat="1" ht="18" customHeight="1" spans="1:11">
      <c r="A33" s="147"/>
      <c r="B33" s="148"/>
      <c r="C33" s="142" t="s">
        <v>69</v>
      </c>
      <c r="D33" s="151">
        <v>0</v>
      </c>
      <c r="G33" s="1"/>
      <c r="H33" s="1"/>
      <c r="I33" s="1"/>
      <c r="J33" s="1"/>
      <c r="K33" s="1"/>
    </row>
    <row r="34" s="107" customFormat="1" ht="18" customHeight="1" spans="1:11">
      <c r="A34" s="147"/>
      <c r="B34" s="148"/>
      <c r="C34" s="142" t="s">
        <v>70</v>
      </c>
      <c r="D34" s="151">
        <v>0</v>
      </c>
      <c r="G34" s="1"/>
      <c r="H34" s="1"/>
      <c r="I34" s="1"/>
      <c r="J34" s="1"/>
      <c r="K34" s="1"/>
    </row>
    <row r="35" s="107" customFormat="1" ht="18" customHeight="1" spans="1:11">
      <c r="A35" s="147"/>
      <c r="B35" s="148"/>
      <c r="C35" s="142" t="s">
        <v>71</v>
      </c>
      <c r="D35" s="151">
        <v>0</v>
      </c>
      <c r="G35" s="1"/>
      <c r="H35" s="1"/>
      <c r="I35" s="1"/>
      <c r="J35" s="1"/>
      <c r="K35" s="1"/>
    </row>
    <row r="36" s="131" customFormat="1" ht="18" customHeight="1" spans="1:11">
      <c r="A36" s="137" t="s">
        <v>72</v>
      </c>
      <c r="B36" s="152">
        <v>206.08</v>
      </c>
      <c r="C36" s="153" t="s">
        <v>73</v>
      </c>
      <c r="D36" s="152">
        <v>206.08</v>
      </c>
      <c r="G36" s="1"/>
      <c r="H36" s="1"/>
      <c r="I36" s="1"/>
      <c r="J36" s="1"/>
      <c r="K36" s="1"/>
    </row>
    <row r="37" s="107" customFormat="1" ht="18" customHeight="1" spans="1:11">
      <c r="A37" s="140" t="s">
        <v>74</v>
      </c>
      <c r="B37" s="148">
        <v>0</v>
      </c>
      <c r="C37" s="154" t="s">
        <v>75</v>
      </c>
      <c r="D37" s="148"/>
      <c r="G37" s="1"/>
      <c r="H37" s="1"/>
      <c r="I37" s="1"/>
      <c r="J37" s="1"/>
      <c r="K37" s="1"/>
    </row>
    <row r="38" s="107" customFormat="1" ht="18" customHeight="1" spans="1:11">
      <c r="A38" s="140" t="s">
        <v>76</v>
      </c>
      <c r="B38" s="141">
        <v>0</v>
      </c>
      <c r="C38" s="155"/>
      <c r="D38" s="148"/>
      <c r="G38" s="1"/>
      <c r="H38" s="1"/>
      <c r="I38" s="1"/>
      <c r="J38" s="1"/>
      <c r="K38" s="1"/>
    </row>
    <row r="39" ht="18" customHeight="1" spans="1:11">
      <c r="A39" s="156"/>
      <c r="B39" s="148"/>
      <c r="C39" s="155"/>
      <c r="D39" s="148"/>
      <c r="G39"/>
      <c r="H39"/>
      <c r="I39"/>
      <c r="J39"/>
      <c r="K39"/>
    </row>
    <row r="40" ht="18" customHeight="1" spans="1:11">
      <c r="A40" s="156"/>
      <c r="B40" s="148"/>
      <c r="C40" s="155"/>
      <c r="D40" s="148"/>
      <c r="G40"/>
      <c r="H40"/>
      <c r="I40"/>
      <c r="J40"/>
      <c r="K40"/>
    </row>
    <row r="41" ht="18" customHeight="1" spans="1:11">
      <c r="A41" s="156"/>
      <c r="B41" s="148"/>
      <c r="C41" s="155"/>
      <c r="D41" s="148"/>
      <c r="G41"/>
      <c r="H41"/>
      <c r="I41"/>
      <c r="J41"/>
      <c r="K41"/>
    </row>
    <row r="42" s="131" customFormat="1" ht="18" customHeight="1" spans="1:11">
      <c r="A42" s="137" t="s">
        <v>77</v>
      </c>
      <c r="B42" s="152">
        <v>206.08</v>
      </c>
      <c r="C42" s="153" t="s">
        <v>78</v>
      </c>
      <c r="D42" s="152">
        <v>206.08</v>
      </c>
      <c r="G42" s="1"/>
      <c r="H42" s="1"/>
      <c r="I42" s="1"/>
      <c r="J42" s="1"/>
      <c r="K42" s="1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4:11">
      <c r="D48" s="107"/>
      <c r="G48"/>
      <c r="H48"/>
      <c r="I48"/>
      <c r="J48"/>
      <c r="K48"/>
    </row>
  </sheetData>
  <sheetProtection formatCells="0" formatColumns="0" formatRows="0"/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6"/>
  <sheetViews>
    <sheetView showGridLines="0" showZeros="0" workbookViewId="0">
      <selection activeCell="G18" sqref="G18"/>
    </sheetView>
  </sheetViews>
  <sheetFormatPr defaultColWidth="6.875" defaultRowHeight="12.75" customHeight="1"/>
  <cols>
    <col min="1" max="1" width="30" style="91" customWidth="1"/>
    <col min="2" max="7" width="12.375" style="91" customWidth="1"/>
    <col min="8" max="246" width="6.875" style="91" customWidth="1"/>
    <col min="247" max="16384" width="6.875" style="91"/>
  </cols>
  <sheetData>
    <row r="1" ht="24.75" customHeight="1" spans="1:246">
      <c r="A1" s="76" t="s">
        <v>79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92" t="s">
        <v>80</v>
      </c>
      <c r="B2" s="92"/>
      <c r="C2" s="92"/>
      <c r="D2" s="92"/>
      <c r="E2" s="92"/>
      <c r="F2" s="92"/>
      <c r="G2" s="9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93"/>
      <c r="B3" s="94"/>
      <c r="C3" s="94"/>
      <c r="D3" s="94"/>
      <c r="E3" s="95"/>
      <c r="F3" s="95"/>
      <c r="G3" s="95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ht="16.5" customHeight="1" spans="1:246">
      <c r="A4" s="96"/>
      <c r="B4" s="96"/>
      <c r="C4" s="96"/>
      <c r="D4" s="96"/>
      <c r="E4" s="103"/>
      <c r="F4" s="103"/>
      <c r="G4" s="97" t="s">
        <v>24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ht="28.5" customHeight="1" spans="1:246">
      <c r="A5" s="31" t="s">
        <v>25</v>
      </c>
      <c r="B5" s="31" t="s">
        <v>6</v>
      </c>
      <c r="C5" s="61" t="s">
        <v>28</v>
      </c>
      <c r="D5" s="62"/>
      <c r="E5" s="62"/>
      <c r="F5" s="62"/>
      <c r="G5" s="98" t="s">
        <v>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ht="28.5" customHeight="1" spans="1:246">
      <c r="A6" s="31"/>
      <c r="B6" s="31"/>
      <c r="C6" s="65" t="s">
        <v>12</v>
      </c>
      <c r="D6" s="65" t="s">
        <v>17</v>
      </c>
      <c r="E6" s="65" t="s">
        <v>18</v>
      </c>
      <c r="F6" s="104" t="s">
        <v>19</v>
      </c>
      <c r="G6" s="9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ht="28.5" customHeight="1" spans="1:246">
      <c r="A7" s="31"/>
      <c r="B7" s="31"/>
      <c r="C7" s="99"/>
      <c r="D7" s="99"/>
      <c r="E7" s="99"/>
      <c r="F7" s="105"/>
      <c r="G7" s="98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="90" customFormat="1" ht="19.5" customHeight="1" spans="1:246">
      <c r="A8" s="100" t="s">
        <v>6</v>
      </c>
      <c r="B8" s="127">
        <f>SUM(C8,G8)</f>
        <v>206.08</v>
      </c>
      <c r="C8" s="127">
        <v>174.28</v>
      </c>
      <c r="D8" s="128">
        <v>150.33</v>
      </c>
      <c r="E8" s="128">
        <v>23.95</v>
      </c>
      <c r="F8" s="127"/>
      <c r="G8" s="127">
        <v>31.8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ht="19.5" customHeight="1" spans="1:246">
      <c r="A9" s="100">
        <v>2240101</v>
      </c>
      <c r="B9" s="127">
        <f>SUM(C9,G9)</f>
        <v>206.08</v>
      </c>
      <c r="C9" s="127">
        <f>SUM(D9:F9)</f>
        <v>174.28</v>
      </c>
      <c r="D9" s="128">
        <v>150.33</v>
      </c>
      <c r="E9" s="128">
        <v>23.95</v>
      </c>
      <c r="F9" s="127"/>
      <c r="G9" s="127">
        <v>31.8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00"/>
      <c r="B10" s="101">
        <f t="shared" ref="B9:B22" si="0">SUM(C10,G10)</f>
        <v>0</v>
      </c>
      <c r="C10" s="101">
        <f t="shared" ref="C9:C22" si="1">SUM(D10:F10)</f>
        <v>0</v>
      </c>
      <c r="D10" s="106"/>
      <c r="E10" s="106"/>
      <c r="F10" s="101"/>
      <c r="G10" s="10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00"/>
      <c r="B11" s="101">
        <f t="shared" si="0"/>
        <v>0</v>
      </c>
      <c r="C11" s="101">
        <f t="shared" si="1"/>
        <v>0</v>
      </c>
      <c r="D11" s="106"/>
      <c r="E11" s="106"/>
      <c r="F11" s="101"/>
      <c r="G11" s="10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00"/>
      <c r="B12" s="101">
        <f t="shared" si="0"/>
        <v>0</v>
      </c>
      <c r="C12" s="101">
        <f t="shared" si="1"/>
        <v>0</v>
      </c>
      <c r="D12" s="106"/>
      <c r="E12" s="106"/>
      <c r="F12" s="101"/>
      <c r="G12" s="10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00"/>
      <c r="B13" s="101">
        <f t="shared" si="0"/>
        <v>0</v>
      </c>
      <c r="C13" s="101">
        <f t="shared" si="1"/>
        <v>0</v>
      </c>
      <c r="D13" s="106"/>
      <c r="E13" s="106"/>
      <c r="F13" s="101"/>
      <c r="G13" s="101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00"/>
      <c r="B14" s="101">
        <f t="shared" si="0"/>
        <v>0</v>
      </c>
      <c r="C14" s="101">
        <f t="shared" si="1"/>
        <v>0</v>
      </c>
      <c r="D14" s="106"/>
      <c r="E14" s="106"/>
      <c r="F14" s="101"/>
      <c r="G14" s="101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00"/>
      <c r="B15" s="101">
        <f t="shared" si="0"/>
        <v>0</v>
      </c>
      <c r="C15" s="101">
        <f t="shared" si="1"/>
        <v>0</v>
      </c>
      <c r="D15" s="106"/>
      <c r="E15" s="106"/>
      <c r="F15" s="101"/>
      <c r="G15" s="101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00"/>
      <c r="B16" s="101">
        <f t="shared" si="0"/>
        <v>0</v>
      </c>
      <c r="C16" s="101">
        <f t="shared" si="1"/>
        <v>0</v>
      </c>
      <c r="D16" s="106"/>
      <c r="E16" s="106"/>
      <c r="F16" s="101"/>
      <c r="G16" s="101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00"/>
      <c r="B17" s="101">
        <f t="shared" si="0"/>
        <v>0</v>
      </c>
      <c r="C17" s="101">
        <f t="shared" si="1"/>
        <v>0</v>
      </c>
      <c r="D17" s="106"/>
      <c r="E17" s="106"/>
      <c r="F17" s="101"/>
      <c r="G17" s="101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00"/>
      <c r="B18" s="101">
        <f t="shared" si="0"/>
        <v>0</v>
      </c>
      <c r="C18" s="101">
        <f t="shared" si="1"/>
        <v>0</v>
      </c>
      <c r="D18" s="106"/>
      <c r="E18" s="106"/>
      <c r="F18" s="101"/>
      <c r="G18" s="101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00"/>
      <c r="B19" s="101">
        <f t="shared" si="0"/>
        <v>0</v>
      </c>
      <c r="C19" s="101">
        <f t="shared" si="1"/>
        <v>0</v>
      </c>
      <c r="D19" s="106"/>
      <c r="E19" s="106"/>
      <c r="F19" s="101"/>
      <c r="G19" s="101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00"/>
      <c r="B20" s="101">
        <f t="shared" si="0"/>
        <v>0</v>
      </c>
      <c r="C20" s="101">
        <f t="shared" si="1"/>
        <v>0</v>
      </c>
      <c r="D20" s="106"/>
      <c r="E20" s="106"/>
      <c r="F20" s="101"/>
      <c r="G20" s="101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00"/>
      <c r="B21" s="101">
        <f t="shared" si="0"/>
        <v>0</v>
      </c>
      <c r="C21" s="101">
        <f t="shared" si="1"/>
        <v>0</v>
      </c>
      <c r="D21" s="106"/>
      <c r="E21" s="106"/>
      <c r="F21" s="101"/>
      <c r="G21" s="101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9.5" customHeight="1" spans="1:246">
      <c r="A22" s="100"/>
      <c r="B22" s="101">
        <f t="shared" si="0"/>
        <v>0</v>
      </c>
      <c r="C22" s="101">
        <f t="shared" si="1"/>
        <v>0</v>
      </c>
      <c r="D22" s="106"/>
      <c r="E22" s="106"/>
      <c r="F22" s="101"/>
      <c r="G22" s="101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02"/>
      <c r="B23" s="102"/>
      <c r="C23" s="102"/>
      <c r="D23" s="102"/>
      <c r="E23" s="102"/>
      <c r="F23" s="102"/>
      <c r="G23" s="10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02"/>
      <c r="B24" s="102"/>
      <c r="C24" s="102"/>
      <c r="D24" s="102"/>
      <c r="E24" s="102"/>
      <c r="F24" s="102"/>
      <c r="G24" s="10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02"/>
      <c r="B25" s="102"/>
      <c r="C25" s="102"/>
      <c r="D25" s="102"/>
      <c r="E25" s="102"/>
      <c r="F25" s="102"/>
      <c r="G25" s="10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02"/>
      <c r="B26" s="102"/>
      <c r="C26" s="102"/>
      <c r="D26" s="102"/>
      <c r="E26" s="102"/>
      <c r="F26" s="102"/>
      <c r="G26" s="10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02"/>
      <c r="B27" s="102"/>
      <c r="C27" s="102"/>
      <c r="D27" s="102"/>
      <c r="E27" s="102"/>
      <c r="F27" s="102"/>
      <c r="G27" s="10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02"/>
      <c r="B28" s="102"/>
      <c r="C28" s="102"/>
      <c r="D28" s="102"/>
      <c r="E28" s="102"/>
      <c r="F28" s="102"/>
      <c r="G28" s="10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02"/>
      <c r="B29" s="102"/>
      <c r="C29" s="102"/>
      <c r="D29" s="102"/>
      <c r="E29" s="102"/>
      <c r="F29" s="102"/>
      <c r="G29" s="10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02"/>
      <c r="B30" s="102"/>
      <c r="C30" s="102"/>
      <c r="D30" s="102"/>
      <c r="E30" s="102"/>
      <c r="F30" s="102"/>
      <c r="G30" s="10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02"/>
      <c r="B31" s="102"/>
      <c r="C31" s="102"/>
      <c r="D31" s="102"/>
      <c r="E31" s="102"/>
      <c r="F31" s="102"/>
      <c r="G31" s="10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02"/>
      <c r="B32" s="102"/>
      <c r="C32" s="102"/>
      <c r="D32" s="102"/>
      <c r="E32" s="102"/>
      <c r="F32" s="102"/>
      <c r="G32" s="10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02"/>
      <c r="B33" s="102"/>
      <c r="C33" s="102"/>
      <c r="D33" s="102"/>
      <c r="E33" s="102"/>
      <c r="F33" s="102"/>
      <c r="G33" s="10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8" customHeight="1" spans="1:246">
      <c r="A34" s="102"/>
      <c r="B34" s="102"/>
      <c r="C34" s="102"/>
      <c r="D34" s="102"/>
      <c r="E34" s="102"/>
      <c r="F34" s="102"/>
      <c r="G34" s="10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02"/>
      <c r="B35" s="102"/>
      <c r="C35" s="102"/>
      <c r="D35" s="102"/>
      <c r="E35" s="102"/>
      <c r="F35" s="102"/>
      <c r="G35" s="10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customHeight="1" spans="1:246">
      <c r="A36" s="102"/>
      <c r="B36" s="102"/>
      <c r="C36" s="102"/>
      <c r="D36" s="102"/>
      <c r="E36" s="102"/>
      <c r="F36" s="102"/>
      <c r="G36" s="10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6"/>
  <sheetViews>
    <sheetView showGridLines="0" showZeros="0" workbookViewId="0">
      <selection activeCell="A25" sqref="A25"/>
    </sheetView>
  </sheetViews>
  <sheetFormatPr defaultColWidth="6.875" defaultRowHeight="12.75" customHeight="1"/>
  <cols>
    <col min="1" max="1" width="29.125" style="91" customWidth="1"/>
    <col min="2" max="10" width="10" style="91" customWidth="1"/>
    <col min="11" max="248" width="6.875" style="91" customWidth="1"/>
    <col min="249" max="16384" width="6.875" style="91"/>
  </cols>
  <sheetData>
    <row r="1" ht="24.75" customHeight="1" spans="1:248">
      <c r="A1" s="76" t="s">
        <v>81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7.75" customHeight="1" spans="1:248">
      <c r="A2" s="92" t="s">
        <v>82</v>
      </c>
      <c r="B2" s="92"/>
      <c r="C2" s="92"/>
      <c r="D2" s="92"/>
      <c r="E2" s="92"/>
      <c r="F2" s="92"/>
      <c r="G2" s="92"/>
      <c r="H2" s="92"/>
      <c r="I2" s="92"/>
      <c r="J2" s="9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ht="16.5" customHeight="1" spans="1:248">
      <c r="A3" s="93"/>
      <c r="B3" s="94"/>
      <c r="C3" s="94"/>
      <c r="D3" s="94"/>
      <c r="E3" s="95"/>
      <c r="F3" s="95"/>
      <c r="G3" s="95"/>
      <c r="H3" s="95"/>
      <c r="I3" s="9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6.5" customHeight="1" spans="1:248">
      <c r="A4" s="96"/>
      <c r="B4" s="96"/>
      <c r="C4" s="96"/>
      <c r="D4" s="96"/>
      <c r="E4" s="103"/>
      <c r="F4" s="103"/>
      <c r="G4" s="125"/>
      <c r="H4" s="125"/>
      <c r="J4" s="97" t="s">
        <v>24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28.5" customHeight="1" spans="1:248">
      <c r="A5" s="31" t="s">
        <v>83</v>
      </c>
      <c r="B5" s="31" t="s">
        <v>6</v>
      </c>
      <c r="C5" s="61" t="s">
        <v>7</v>
      </c>
      <c r="D5" s="62"/>
      <c r="E5" s="62"/>
      <c r="F5" s="62"/>
      <c r="G5" s="72"/>
      <c r="H5" s="65" t="s">
        <v>8</v>
      </c>
      <c r="I5" s="65" t="s">
        <v>9</v>
      </c>
      <c r="J5" s="65" t="s">
        <v>10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28.5" customHeight="1" spans="1:248">
      <c r="A6" s="31"/>
      <c r="B6" s="31"/>
      <c r="C6" s="65" t="s">
        <v>12</v>
      </c>
      <c r="D6" s="65" t="s">
        <v>13</v>
      </c>
      <c r="E6" s="65" t="s">
        <v>14</v>
      </c>
      <c r="F6" s="65" t="s">
        <v>15</v>
      </c>
      <c r="G6" s="65" t="s">
        <v>16</v>
      </c>
      <c r="H6" s="73"/>
      <c r="I6" s="73"/>
      <c r="J6" s="7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28.5" customHeight="1" spans="1:248">
      <c r="A7" s="31"/>
      <c r="B7" s="31"/>
      <c r="C7" s="99"/>
      <c r="D7" s="99"/>
      <c r="E7" s="99"/>
      <c r="F7" s="99"/>
      <c r="G7" s="99"/>
      <c r="H7" s="99"/>
      <c r="I7" s="99"/>
      <c r="J7" s="9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90" customFormat="1" ht="18" customHeight="1" spans="1:248">
      <c r="A8" s="126"/>
      <c r="B8" s="127">
        <f>SUM(C8,H8:J8)</f>
        <v>0</v>
      </c>
      <c r="C8" s="127">
        <f>SUM(D8:G8)</f>
        <v>0</v>
      </c>
      <c r="D8" s="128"/>
      <c r="E8" s="128">
        <v>0</v>
      </c>
      <c r="F8" s="127">
        <v>0</v>
      </c>
      <c r="G8" s="127">
        <v>0</v>
      </c>
      <c r="H8" s="127">
        <v>0</v>
      </c>
      <c r="I8" s="127">
        <v>0</v>
      </c>
      <c r="J8" s="129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ht="18" customHeight="1" spans="1:248">
      <c r="A9" s="126" t="s">
        <v>84</v>
      </c>
      <c r="B9" s="127"/>
      <c r="C9" s="127"/>
      <c r="D9" s="128"/>
      <c r="E9" s="128">
        <v>0</v>
      </c>
      <c r="F9" s="127">
        <v>0</v>
      </c>
      <c r="G9" s="127">
        <v>0</v>
      </c>
      <c r="H9" s="127">
        <v>0</v>
      </c>
      <c r="I9" s="127">
        <v>0</v>
      </c>
      <c r="J9" s="129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ht="18" customHeight="1" spans="1:248">
      <c r="A10" s="126" t="s">
        <v>85</v>
      </c>
      <c r="B10" s="127"/>
      <c r="C10" s="127"/>
      <c r="D10" s="128"/>
      <c r="E10" s="128">
        <v>0</v>
      </c>
      <c r="F10" s="127">
        <v>0</v>
      </c>
      <c r="G10" s="127">
        <v>0</v>
      </c>
      <c r="H10" s="127">
        <v>0</v>
      </c>
      <c r="I10" s="127">
        <v>0</v>
      </c>
      <c r="J10" s="129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ht="18" customHeight="1" spans="1:248">
      <c r="A11" s="126" t="s">
        <v>86</v>
      </c>
      <c r="B11" s="127"/>
      <c r="C11" s="127"/>
      <c r="D11" s="128"/>
      <c r="E11" s="128">
        <v>0</v>
      </c>
      <c r="F11" s="127">
        <v>0</v>
      </c>
      <c r="G11" s="127">
        <v>0</v>
      </c>
      <c r="H11" s="127">
        <v>0</v>
      </c>
      <c r="I11" s="127">
        <v>0</v>
      </c>
      <c r="J11" s="129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ht="18" customHeight="1" spans="1:248">
      <c r="A12" s="126" t="s">
        <v>87</v>
      </c>
      <c r="B12" s="127"/>
      <c r="C12" s="127"/>
      <c r="D12" s="128"/>
      <c r="E12" s="128">
        <v>0</v>
      </c>
      <c r="F12" s="127">
        <v>0</v>
      </c>
      <c r="G12" s="127">
        <v>0</v>
      </c>
      <c r="H12" s="127">
        <v>0</v>
      </c>
      <c r="I12" s="127">
        <v>0</v>
      </c>
      <c r="J12" s="129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ht="18" customHeight="1" spans="1:248">
      <c r="A13" s="126" t="s">
        <v>88</v>
      </c>
      <c r="B13" s="127"/>
      <c r="C13" s="127"/>
      <c r="D13" s="128"/>
      <c r="E13" s="128">
        <v>0</v>
      </c>
      <c r="F13" s="127">
        <v>0</v>
      </c>
      <c r="G13" s="127">
        <v>0</v>
      </c>
      <c r="H13" s="127">
        <v>0</v>
      </c>
      <c r="I13" s="127">
        <v>0</v>
      </c>
      <c r="J13" s="129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ht="18" customHeight="1" spans="1:248">
      <c r="A14" s="126" t="s">
        <v>89</v>
      </c>
      <c r="B14" s="127"/>
      <c r="C14" s="127"/>
      <c r="D14" s="128"/>
      <c r="E14" s="128">
        <v>0</v>
      </c>
      <c r="F14" s="127">
        <v>0</v>
      </c>
      <c r="G14" s="127">
        <v>0</v>
      </c>
      <c r="H14" s="127">
        <v>0</v>
      </c>
      <c r="I14" s="127">
        <v>0</v>
      </c>
      <c r="J14" s="129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ht="18" customHeight="1" spans="1:248">
      <c r="A15" s="126" t="s">
        <v>90</v>
      </c>
      <c r="B15" s="127"/>
      <c r="C15" s="127"/>
      <c r="D15" s="128"/>
      <c r="E15" s="128">
        <v>0</v>
      </c>
      <c r="F15" s="127">
        <v>0</v>
      </c>
      <c r="G15" s="127">
        <v>0</v>
      </c>
      <c r="H15" s="127">
        <v>0</v>
      </c>
      <c r="I15" s="127">
        <v>0</v>
      </c>
      <c r="J15" s="129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ht="18" customHeight="1" spans="1:248">
      <c r="A16" s="126" t="s">
        <v>91</v>
      </c>
      <c r="B16" s="127"/>
      <c r="C16" s="127"/>
      <c r="D16" s="128"/>
      <c r="E16" s="128">
        <v>0</v>
      </c>
      <c r="F16" s="127">
        <v>0</v>
      </c>
      <c r="G16" s="127">
        <v>0</v>
      </c>
      <c r="H16" s="127">
        <v>0</v>
      </c>
      <c r="I16" s="127">
        <v>0</v>
      </c>
      <c r="J16" s="129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ht="18" customHeight="1" spans="1:248">
      <c r="A17" s="126" t="s">
        <v>92</v>
      </c>
      <c r="B17" s="127"/>
      <c r="C17" s="127"/>
      <c r="D17" s="128"/>
      <c r="E17" s="128">
        <v>0</v>
      </c>
      <c r="F17" s="127">
        <v>0</v>
      </c>
      <c r="G17" s="127">
        <v>0</v>
      </c>
      <c r="H17" s="127">
        <v>0</v>
      </c>
      <c r="I17" s="127">
        <v>0</v>
      </c>
      <c r="J17" s="129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ht="18" customHeight="1" spans="1:248">
      <c r="A18" s="126" t="s">
        <v>93</v>
      </c>
      <c r="B18" s="127"/>
      <c r="C18" s="127"/>
      <c r="D18" s="128"/>
      <c r="E18" s="128">
        <v>0</v>
      </c>
      <c r="F18" s="127">
        <v>0</v>
      </c>
      <c r="G18" s="127">
        <v>0</v>
      </c>
      <c r="H18" s="127">
        <v>0</v>
      </c>
      <c r="I18" s="127">
        <v>0</v>
      </c>
      <c r="J18" s="129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ht="18" customHeight="1" spans="1:248">
      <c r="A19" s="126" t="s">
        <v>94</v>
      </c>
      <c r="B19" s="127">
        <f>SUM(C19,H19:J19)</f>
        <v>0</v>
      </c>
      <c r="C19" s="127">
        <f>SUM(D19:G19)</f>
        <v>0</v>
      </c>
      <c r="D19" s="128"/>
      <c r="E19" s="128">
        <v>0</v>
      </c>
      <c r="F19" s="127">
        <v>0</v>
      </c>
      <c r="G19" s="127">
        <v>0</v>
      </c>
      <c r="H19" s="127">
        <v>0</v>
      </c>
      <c r="I19" s="127">
        <v>0</v>
      </c>
      <c r="J19" s="129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ht="18" customHeight="1" spans="1:248">
      <c r="A20" s="126" t="s">
        <v>95</v>
      </c>
      <c r="B20" s="127">
        <f>SUM(C20,H20:J20)</f>
        <v>0</v>
      </c>
      <c r="C20" s="127">
        <f>SUM(D20:G20)</f>
        <v>0</v>
      </c>
      <c r="D20" s="128"/>
      <c r="E20" s="128">
        <v>0</v>
      </c>
      <c r="F20" s="127">
        <v>0</v>
      </c>
      <c r="G20" s="127">
        <v>0</v>
      </c>
      <c r="H20" s="127">
        <v>0</v>
      </c>
      <c r="I20" s="127">
        <v>0</v>
      </c>
      <c r="J20" s="129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ht="18" customHeight="1" spans="1:248">
      <c r="A21" s="126" t="s">
        <v>96</v>
      </c>
      <c r="B21" s="127">
        <f>SUM(C21,H21:J21)</f>
        <v>0</v>
      </c>
      <c r="C21" s="127">
        <f>SUM(D21:G21)</f>
        <v>0</v>
      </c>
      <c r="D21" s="128"/>
      <c r="E21" s="128">
        <v>0</v>
      </c>
      <c r="F21" s="127">
        <v>0</v>
      </c>
      <c r="G21" s="127">
        <v>0</v>
      </c>
      <c r="H21" s="127">
        <v>0</v>
      </c>
      <c r="I21" s="127">
        <v>0</v>
      </c>
      <c r="J21" s="129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ht="18" customHeight="1" spans="1:248">
      <c r="A22" s="126" t="s">
        <v>97</v>
      </c>
      <c r="B22" s="127">
        <f>SUM(C22,H22:J22)</f>
        <v>0</v>
      </c>
      <c r="C22" s="127">
        <f>SUM(D22:G22)</f>
        <v>0</v>
      </c>
      <c r="D22" s="128"/>
      <c r="E22" s="128">
        <v>0</v>
      </c>
      <c r="F22" s="127">
        <v>0</v>
      </c>
      <c r="G22" s="127">
        <v>0</v>
      </c>
      <c r="H22" s="127">
        <v>0</v>
      </c>
      <c r="I22" s="127">
        <v>0</v>
      </c>
      <c r="J22" s="129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ht="18" customHeight="1" spans="1:248">
      <c r="A23" s="126" t="s">
        <v>98</v>
      </c>
      <c r="B23" s="127">
        <f>SUM(C23,H23:J23)</f>
        <v>0</v>
      </c>
      <c r="C23" s="127">
        <f>SUM(D23:G23)</f>
        <v>0</v>
      </c>
      <c r="D23" s="128"/>
      <c r="E23" s="128">
        <v>0</v>
      </c>
      <c r="F23" s="127">
        <v>0</v>
      </c>
      <c r="G23" s="127">
        <v>0</v>
      </c>
      <c r="H23" s="127">
        <v>0</v>
      </c>
      <c r="I23" s="127">
        <v>0</v>
      </c>
      <c r="J23" s="129"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ht="18" customHeight="1" spans="1:248">
      <c r="A24" s="102"/>
      <c r="B24" s="102"/>
      <c r="C24" s="102"/>
      <c r="D24" s="102"/>
      <c r="E24" s="102"/>
      <c r="F24" s="102"/>
      <c r="G24" s="102"/>
      <c r="H24" s="102"/>
      <c r="I24" s="10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ht="18" customHeight="1" spans="1:248">
      <c r="A25" s="102"/>
      <c r="B25" s="102"/>
      <c r="C25" s="102"/>
      <c r="D25" s="102"/>
      <c r="E25" s="102"/>
      <c r="F25" s="102"/>
      <c r="G25" s="102"/>
      <c r="H25" s="102"/>
      <c r="I25" s="10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ht="18" customHeight="1" spans="1:248">
      <c r="A26" s="102"/>
      <c r="B26" s="102"/>
      <c r="C26" s="102"/>
      <c r="D26" s="102"/>
      <c r="E26" s="102"/>
      <c r="F26" s="102"/>
      <c r="G26" s="102"/>
      <c r="H26" s="102"/>
      <c r="I26" s="10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ht="18" customHeight="1" spans="1:248">
      <c r="A27" s="102"/>
      <c r="B27" s="102"/>
      <c r="C27" s="102"/>
      <c r="D27" s="102"/>
      <c r="E27" s="102"/>
      <c r="F27" s="102"/>
      <c r="G27" s="102"/>
      <c r="H27" s="102"/>
      <c r="I27" s="10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ht="18" customHeight="1" spans="1:248">
      <c r="A28" s="102"/>
      <c r="B28" s="102"/>
      <c r="C28" s="102"/>
      <c r="D28" s="102"/>
      <c r="E28" s="102"/>
      <c r="F28" s="102"/>
      <c r="G28" s="102"/>
      <c r="H28" s="102"/>
      <c r="I28" s="10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ht="18" customHeight="1" spans="1:248">
      <c r="A29" s="102"/>
      <c r="B29" s="102"/>
      <c r="C29" s="102"/>
      <c r="D29" s="102"/>
      <c r="E29" s="102"/>
      <c r="F29" s="102"/>
      <c r="G29" s="102"/>
      <c r="H29" s="102"/>
      <c r="I29" s="10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ht="18" customHeight="1" spans="1:248">
      <c r="A30" s="102"/>
      <c r="B30" s="102"/>
      <c r="C30" s="102"/>
      <c r="D30" s="102"/>
      <c r="E30" s="102"/>
      <c r="F30" s="102"/>
      <c r="G30" s="102"/>
      <c r="H30" s="102"/>
      <c r="I30" s="102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ht="18" customHeight="1" spans="1:248">
      <c r="A31" s="102"/>
      <c r="B31" s="102"/>
      <c r="C31" s="102"/>
      <c r="D31" s="102"/>
      <c r="E31" s="102"/>
      <c r="F31" s="102"/>
      <c r="G31" s="102"/>
      <c r="H31" s="102"/>
      <c r="I31" s="10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ht="18" customHeight="1" spans="1:248">
      <c r="A32" s="102"/>
      <c r="B32" s="102"/>
      <c r="C32" s="102"/>
      <c r="D32" s="102"/>
      <c r="E32" s="102"/>
      <c r="F32" s="102"/>
      <c r="G32" s="102"/>
      <c r="H32" s="102"/>
      <c r="I32" s="10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ht="18" customHeight="1" spans="1:248">
      <c r="A33" s="102"/>
      <c r="B33" s="102"/>
      <c r="C33" s="102"/>
      <c r="D33" s="102"/>
      <c r="E33" s="102"/>
      <c r="F33" s="102"/>
      <c r="G33" s="102"/>
      <c r="H33" s="102"/>
      <c r="I33" s="10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ht="18" customHeight="1" spans="1:248">
      <c r="A34" s="102"/>
      <c r="B34" s="102"/>
      <c r="C34" s="102"/>
      <c r="D34" s="102"/>
      <c r="E34" s="102"/>
      <c r="F34" s="102"/>
      <c r="G34" s="102"/>
      <c r="H34" s="102"/>
      <c r="I34" s="102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customHeight="1" spans="1:248">
      <c r="A35" s="102"/>
      <c r="B35" s="102"/>
      <c r="C35" s="102"/>
      <c r="D35" s="102"/>
      <c r="E35" s="102"/>
      <c r="F35" s="102"/>
      <c r="G35" s="102"/>
      <c r="H35" s="102"/>
      <c r="I35" s="10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customHeight="1" spans="1:248">
      <c r="A36" s="102"/>
      <c r="B36" s="102"/>
      <c r="C36" s="102"/>
      <c r="D36" s="102"/>
      <c r="E36" s="102"/>
      <c r="F36" s="102"/>
      <c r="G36" s="102"/>
      <c r="H36" s="102"/>
      <c r="I36" s="10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showGridLines="0" showZeros="0" topLeftCell="A31" workbookViewId="0">
      <selection activeCell="F30" sqref="F30"/>
    </sheetView>
  </sheetViews>
  <sheetFormatPr defaultColWidth="6.875" defaultRowHeight="12.75" customHeight="1" outlineLevelCol="5"/>
  <cols>
    <col min="1" max="1" width="33" style="108" customWidth="1"/>
    <col min="2" max="4" width="21.875" style="108" customWidth="1"/>
    <col min="5" max="248" width="6.875" style="108" customWidth="1"/>
    <col min="249" max="16384" width="6.875" style="108"/>
  </cols>
  <sheetData>
    <row r="1" ht="21" customHeight="1" spans="1:4">
      <c r="A1" s="76" t="s">
        <v>99</v>
      </c>
      <c r="D1" s="109"/>
    </row>
    <row r="2" ht="41.25" customHeight="1" spans="1:4">
      <c r="A2" s="110" t="s">
        <v>100</v>
      </c>
      <c r="B2" s="111"/>
      <c r="C2" s="111"/>
      <c r="D2" s="112"/>
    </row>
    <row r="3" customHeight="1" spans="4:4">
      <c r="D3" s="109" t="s">
        <v>4</v>
      </c>
    </row>
    <row r="4" ht="16.5" customHeight="1" spans="1:4">
      <c r="A4" s="113" t="s">
        <v>101</v>
      </c>
      <c r="B4" s="113" t="s">
        <v>102</v>
      </c>
      <c r="C4" s="113"/>
      <c r="D4" s="113"/>
    </row>
    <row r="5" ht="16.5" customHeight="1" spans="1:4">
      <c r="A5" s="113"/>
      <c r="B5" s="114" t="s">
        <v>103</v>
      </c>
      <c r="C5" s="114" t="s">
        <v>104</v>
      </c>
      <c r="D5" s="115" t="s">
        <v>105</v>
      </c>
    </row>
    <row r="6" ht="16.5" customHeight="1" spans="1:4">
      <c r="A6" s="113"/>
      <c r="B6" s="116"/>
      <c r="C6" s="116"/>
      <c r="D6" s="117"/>
    </row>
    <row r="7" s="107" customFormat="1" ht="15" customHeight="1" spans="1:4">
      <c r="A7" s="118" t="s">
        <v>106</v>
      </c>
      <c r="B7" s="119">
        <v>174.28</v>
      </c>
      <c r="C7" s="120">
        <v>152.12</v>
      </c>
      <c r="D7" s="120">
        <v>22.16</v>
      </c>
    </row>
    <row r="8" s="107" customFormat="1" ht="15" customHeight="1" spans="1:4">
      <c r="A8" s="121" t="s">
        <v>107</v>
      </c>
      <c r="B8" s="119">
        <f t="shared" ref="B8:B57" si="0">SUM(C8:D8)</f>
        <v>36.9</v>
      </c>
      <c r="C8" s="122">
        <v>36.9</v>
      </c>
      <c r="D8" s="122"/>
    </row>
    <row r="9" s="107" customFormat="1" ht="15" customHeight="1" spans="1:4">
      <c r="A9" s="121" t="s">
        <v>108</v>
      </c>
      <c r="B9" s="119">
        <f t="shared" si="0"/>
        <v>20.66</v>
      </c>
      <c r="C9" s="122">
        <v>20.66</v>
      </c>
      <c r="D9" s="122"/>
    </row>
    <row r="10" s="107" customFormat="1" ht="15" customHeight="1" spans="1:4">
      <c r="A10" s="121" t="s">
        <v>109</v>
      </c>
      <c r="B10" s="119">
        <f t="shared" si="0"/>
        <v>1.79</v>
      </c>
      <c r="C10" s="122">
        <v>1.79</v>
      </c>
      <c r="D10" s="122"/>
    </row>
    <row r="11" s="107" customFormat="1" ht="15" customHeight="1" spans="1:4">
      <c r="A11" s="121" t="s">
        <v>110</v>
      </c>
      <c r="B11" s="119">
        <f t="shared" si="0"/>
        <v>2.97</v>
      </c>
      <c r="C11" s="122">
        <v>2.97</v>
      </c>
      <c r="D11" s="122"/>
    </row>
    <row r="12" s="107" customFormat="1" ht="15" customHeight="1" spans="1:4">
      <c r="A12" s="121" t="s">
        <v>111</v>
      </c>
      <c r="B12" s="119">
        <f t="shared" si="0"/>
        <v>9.68</v>
      </c>
      <c r="C12" s="122">
        <v>9.68</v>
      </c>
      <c r="D12" s="122"/>
    </row>
    <row r="13" s="107" customFormat="1" ht="15" customHeight="1" spans="1:4">
      <c r="A13" s="121" t="s">
        <v>112</v>
      </c>
      <c r="B13" s="119">
        <f t="shared" si="0"/>
        <v>0</v>
      </c>
      <c r="C13" s="122"/>
      <c r="D13" s="122"/>
    </row>
    <row r="14" s="107" customFormat="1" ht="15" customHeight="1" spans="1:4">
      <c r="A14" s="121" t="s">
        <v>113</v>
      </c>
      <c r="B14" s="119">
        <f t="shared" si="0"/>
        <v>4.24</v>
      </c>
      <c r="C14" s="122">
        <v>4.24</v>
      </c>
      <c r="D14" s="122"/>
    </row>
    <row r="15" s="107" customFormat="1" ht="15" customHeight="1" spans="1:4">
      <c r="A15" s="121" t="s">
        <v>114</v>
      </c>
      <c r="B15" s="119">
        <f t="shared" si="0"/>
        <v>0</v>
      </c>
      <c r="C15" s="122"/>
      <c r="D15" s="122"/>
    </row>
    <row r="16" s="107" customFormat="1" ht="15" customHeight="1" spans="1:4">
      <c r="A16" s="121" t="s">
        <v>115</v>
      </c>
      <c r="B16" s="119">
        <f t="shared" si="0"/>
        <v>0</v>
      </c>
      <c r="C16" s="122"/>
      <c r="D16" s="122"/>
    </row>
    <row r="17" s="107" customFormat="1" ht="15" customHeight="1" spans="1:6">
      <c r="A17" s="121" t="s">
        <v>116</v>
      </c>
      <c r="B17" s="119">
        <f t="shared" si="0"/>
        <v>0</v>
      </c>
      <c r="C17" s="122"/>
      <c r="D17" s="122"/>
      <c r="E17" s="1"/>
      <c r="F17" s="1"/>
    </row>
    <row r="18" s="107" customFormat="1" ht="15" customHeight="1" spans="1:6">
      <c r="A18" s="121" t="s">
        <v>117</v>
      </c>
      <c r="B18" s="119">
        <f t="shared" si="0"/>
        <v>0</v>
      </c>
      <c r="C18" s="122"/>
      <c r="D18" s="122"/>
      <c r="E18" s="1"/>
      <c r="F18" s="1"/>
    </row>
    <row r="19" s="107" customFormat="1" ht="15" customHeight="1" spans="1:6">
      <c r="A19" s="121" t="s">
        <v>118</v>
      </c>
      <c r="B19" s="119">
        <f t="shared" si="0"/>
        <v>0</v>
      </c>
      <c r="C19" s="122"/>
      <c r="D19" s="122"/>
      <c r="E19" s="1"/>
      <c r="F19" s="1"/>
    </row>
    <row r="20" s="107" customFormat="1" ht="15" customHeight="1" spans="1:6">
      <c r="A20" s="121" t="s">
        <v>119</v>
      </c>
      <c r="B20" s="119">
        <f t="shared" si="0"/>
        <v>6.57</v>
      </c>
      <c r="C20" s="122">
        <v>6.57</v>
      </c>
      <c r="D20" s="122"/>
      <c r="E20" s="1"/>
      <c r="F20" s="1"/>
    </row>
    <row r="21" s="107" customFormat="1" ht="15" customHeight="1" spans="1:6">
      <c r="A21" s="121" t="s">
        <v>120</v>
      </c>
      <c r="B21" s="119">
        <f t="shared" si="0"/>
        <v>0</v>
      </c>
      <c r="C21" s="122"/>
      <c r="D21" s="122"/>
      <c r="E21" s="1"/>
      <c r="F21" s="1"/>
    </row>
    <row r="22" s="107" customFormat="1" ht="15" customHeight="1" spans="1:6">
      <c r="A22" s="121" t="s">
        <v>121</v>
      </c>
      <c r="B22" s="119">
        <v>69.3</v>
      </c>
      <c r="C22" s="122">
        <v>6.93</v>
      </c>
      <c r="D22" s="122"/>
      <c r="E22" s="1"/>
      <c r="F22" s="1"/>
    </row>
    <row r="23" s="107" customFormat="1" ht="15" customHeight="1" spans="1:6">
      <c r="A23" s="121" t="s">
        <v>122</v>
      </c>
      <c r="B23" s="123">
        <f t="shared" si="0"/>
        <v>2.3</v>
      </c>
      <c r="C23" s="122">
        <v>2.3</v>
      </c>
      <c r="D23" s="122"/>
      <c r="E23" s="1"/>
      <c r="F23" s="1"/>
    </row>
    <row r="24" s="107" customFormat="1" ht="15" customHeight="1" spans="1:6">
      <c r="A24" s="121" t="s">
        <v>123</v>
      </c>
      <c r="B24" s="123">
        <f t="shared" si="0"/>
        <v>0.96</v>
      </c>
      <c r="C24" s="122">
        <v>0.96</v>
      </c>
      <c r="D24" s="122"/>
      <c r="E24" s="1"/>
      <c r="F24" s="1"/>
    </row>
    <row r="25" s="107" customFormat="1" ht="15" customHeight="1" spans="1:6">
      <c r="A25" s="121" t="s">
        <v>124</v>
      </c>
      <c r="B25" s="123">
        <f t="shared" si="0"/>
        <v>0.36</v>
      </c>
      <c r="C25" s="122">
        <v>0.36</v>
      </c>
      <c r="D25" s="122"/>
      <c r="E25" s="1"/>
      <c r="F25" s="1"/>
    </row>
    <row r="26" s="107" customFormat="1" ht="15" customHeight="1" spans="1:6">
      <c r="A26" s="121" t="s">
        <v>125</v>
      </c>
      <c r="B26" s="123">
        <f t="shared" si="0"/>
        <v>0.86</v>
      </c>
      <c r="C26" s="122">
        <v>0.86</v>
      </c>
      <c r="D26" s="122"/>
      <c r="E26" s="1"/>
      <c r="F26" s="1"/>
    </row>
    <row r="27" s="107" customFormat="1" ht="15" customHeight="1" spans="1:6">
      <c r="A27" s="121" t="s">
        <v>126</v>
      </c>
      <c r="B27" s="123">
        <f t="shared" si="0"/>
        <v>0.66</v>
      </c>
      <c r="C27" s="122">
        <v>0.66</v>
      </c>
      <c r="D27" s="122"/>
      <c r="E27" s="1"/>
      <c r="F27" s="1"/>
    </row>
    <row r="28" s="107" customFormat="1" ht="15" customHeight="1" spans="1:6">
      <c r="A28" s="121" t="s">
        <v>127</v>
      </c>
      <c r="B28" s="123">
        <f t="shared" si="0"/>
        <v>4.52</v>
      </c>
      <c r="C28" s="122">
        <v>4.52</v>
      </c>
      <c r="D28" s="122"/>
      <c r="E28" s="1"/>
      <c r="F28" s="1"/>
    </row>
    <row r="29" s="107" customFormat="1" ht="15" customHeight="1" spans="1:6">
      <c r="A29" s="121" t="s">
        <v>128</v>
      </c>
      <c r="B29" s="123">
        <f t="shared" si="0"/>
        <v>0</v>
      </c>
      <c r="C29" s="122"/>
      <c r="D29" s="122"/>
      <c r="E29" s="1"/>
      <c r="F29" s="1"/>
    </row>
    <row r="30" s="107" customFormat="1" ht="15" customHeight="1" spans="1:6">
      <c r="A30" s="121" t="s">
        <v>129</v>
      </c>
      <c r="B30" s="123">
        <f t="shared" si="0"/>
        <v>0.94</v>
      </c>
      <c r="C30" s="122">
        <v>0.94</v>
      </c>
      <c r="D30" s="122"/>
      <c r="E30" s="1"/>
      <c r="F30" s="1"/>
    </row>
    <row r="31" s="107" customFormat="1" ht="15" customHeight="1" spans="1:6">
      <c r="A31" s="121" t="s">
        <v>130</v>
      </c>
      <c r="B31" s="123">
        <f t="shared" si="0"/>
        <v>0</v>
      </c>
      <c r="C31" s="122"/>
      <c r="D31" s="122"/>
      <c r="E31" s="1"/>
      <c r="F31" s="1"/>
    </row>
    <row r="32" s="107" customFormat="1" ht="15" customHeight="1" spans="1:6">
      <c r="A32" s="121" t="s">
        <v>131</v>
      </c>
      <c r="B32" s="123">
        <f t="shared" si="0"/>
        <v>0</v>
      </c>
      <c r="C32" s="122"/>
      <c r="D32" s="122"/>
      <c r="E32" s="1"/>
      <c r="F32" s="1"/>
    </row>
    <row r="33" s="107" customFormat="1" ht="15" customHeight="1" spans="1:6">
      <c r="A33" s="121" t="s">
        <v>132</v>
      </c>
      <c r="B33" s="123">
        <f t="shared" si="0"/>
        <v>0</v>
      </c>
      <c r="C33" s="122"/>
      <c r="D33" s="122"/>
      <c r="E33" s="1"/>
      <c r="F33" s="1"/>
    </row>
    <row r="34" s="107" customFormat="1" ht="15" customHeight="1" spans="1:6">
      <c r="A34" s="121" t="s">
        <v>133</v>
      </c>
      <c r="B34" s="123">
        <f t="shared" si="0"/>
        <v>0</v>
      </c>
      <c r="C34" s="122"/>
      <c r="D34" s="122"/>
      <c r="E34" s="1"/>
      <c r="F34" s="1"/>
    </row>
    <row r="35" s="107" customFormat="1" ht="15" customHeight="1" spans="1:6">
      <c r="A35" s="121" t="s">
        <v>134</v>
      </c>
      <c r="B35" s="123">
        <f t="shared" si="0"/>
        <v>0</v>
      </c>
      <c r="C35" s="122"/>
      <c r="D35" s="122"/>
      <c r="E35" s="1"/>
      <c r="F35" s="1"/>
    </row>
    <row r="36" s="107" customFormat="1" ht="15" customHeight="1" spans="1:6">
      <c r="A36" s="121" t="s">
        <v>135</v>
      </c>
      <c r="B36" s="123">
        <f t="shared" si="0"/>
        <v>0.224</v>
      </c>
      <c r="C36" s="122">
        <v>0.224</v>
      </c>
      <c r="D36" s="122"/>
      <c r="E36" s="1"/>
      <c r="F36" s="1"/>
    </row>
    <row r="37" s="107" customFormat="1" ht="15" customHeight="1" spans="1:6">
      <c r="A37" s="121" t="s">
        <v>136</v>
      </c>
      <c r="B37" s="123">
        <f t="shared" si="0"/>
        <v>0</v>
      </c>
      <c r="C37" s="122"/>
      <c r="D37" s="122"/>
      <c r="E37" s="1"/>
      <c r="F37" s="1"/>
    </row>
    <row r="38" s="107" customFormat="1" ht="15" customHeight="1" spans="1:6">
      <c r="A38" s="121" t="s">
        <v>137</v>
      </c>
      <c r="B38" s="123">
        <f t="shared" si="0"/>
        <v>0</v>
      </c>
      <c r="C38" s="122"/>
      <c r="D38" s="122"/>
      <c r="E38" s="1"/>
      <c r="F38" s="1"/>
    </row>
    <row r="39" s="107" customFormat="1" ht="15" customHeight="1" spans="1:6">
      <c r="A39" s="121" t="s">
        <v>138</v>
      </c>
      <c r="B39" s="123">
        <f t="shared" si="0"/>
        <v>3</v>
      </c>
      <c r="C39" s="122">
        <v>3</v>
      </c>
      <c r="D39" s="122"/>
      <c r="E39" s="1"/>
      <c r="F39" s="1"/>
    </row>
    <row r="40" s="107" customFormat="1" ht="15" customHeight="1" spans="1:6">
      <c r="A40" s="121" t="s">
        <v>139</v>
      </c>
      <c r="B40" s="123">
        <f t="shared" si="0"/>
        <v>0</v>
      </c>
      <c r="C40" s="122"/>
      <c r="D40" s="122"/>
      <c r="E40" s="1"/>
      <c r="F40" s="1"/>
    </row>
    <row r="41" s="107" customFormat="1" ht="15" customHeight="1" spans="1:6">
      <c r="A41" s="121" t="s">
        <v>140</v>
      </c>
      <c r="B41" s="123">
        <f t="shared" si="0"/>
        <v>0</v>
      </c>
      <c r="C41" s="122"/>
      <c r="D41" s="122"/>
      <c r="E41" s="1"/>
      <c r="F41" s="1"/>
    </row>
    <row r="42" s="107" customFormat="1" ht="15" customHeight="1" spans="1:6">
      <c r="A42" s="121" t="s">
        <v>141</v>
      </c>
      <c r="B42" s="123">
        <f t="shared" si="0"/>
        <v>6.42</v>
      </c>
      <c r="C42" s="122">
        <v>6.42</v>
      </c>
      <c r="D42" s="122"/>
      <c r="E42" s="1"/>
      <c r="F42" s="1"/>
    </row>
    <row r="43" s="107" customFormat="1" ht="15" customHeight="1" spans="1:6">
      <c r="A43" s="121" t="s">
        <v>142</v>
      </c>
      <c r="B43" s="123">
        <f t="shared" si="0"/>
        <v>0</v>
      </c>
      <c r="C43" s="122"/>
      <c r="D43" s="122"/>
      <c r="E43" s="1"/>
      <c r="F43" s="1"/>
    </row>
    <row r="44" s="107" customFormat="1" ht="15" customHeight="1" spans="1:6">
      <c r="A44" s="121" t="s">
        <v>143</v>
      </c>
      <c r="B44" s="123">
        <f t="shared" si="0"/>
        <v>0</v>
      </c>
      <c r="C44" s="122"/>
      <c r="D44" s="122"/>
      <c r="E44" s="1"/>
      <c r="F44" s="1"/>
    </row>
    <row r="45" s="107" customFormat="1" ht="15" customHeight="1" spans="1:6">
      <c r="A45" s="121" t="s">
        <v>144</v>
      </c>
      <c r="B45" s="123">
        <f t="shared" si="0"/>
        <v>0</v>
      </c>
      <c r="C45" s="122"/>
      <c r="D45" s="122"/>
      <c r="E45" s="1"/>
      <c r="F45" s="1"/>
    </row>
    <row r="46" s="107" customFormat="1" ht="15" customHeight="1" spans="1:6">
      <c r="A46" s="124" t="s">
        <v>145</v>
      </c>
      <c r="B46" s="123">
        <f t="shared" si="0"/>
        <v>1.56</v>
      </c>
      <c r="C46" s="120">
        <v>1.56</v>
      </c>
      <c r="D46" s="120"/>
      <c r="E46" s="1"/>
      <c r="F46" s="1"/>
    </row>
    <row r="47" s="107" customFormat="1" ht="15" customHeight="1" spans="1:6">
      <c r="A47" s="124" t="s">
        <v>146</v>
      </c>
      <c r="B47" s="119">
        <f t="shared" si="0"/>
        <v>0</v>
      </c>
      <c r="C47" s="120"/>
      <c r="D47" s="120"/>
      <c r="E47" s="1"/>
      <c r="F47" s="1"/>
    </row>
    <row r="48" s="107" customFormat="1" ht="15" customHeight="1" spans="1:6">
      <c r="A48" s="124" t="s">
        <v>147</v>
      </c>
      <c r="B48" s="119">
        <f t="shared" si="0"/>
        <v>0</v>
      </c>
      <c r="C48" s="120"/>
      <c r="D48" s="120"/>
      <c r="E48" s="1"/>
      <c r="F48" s="1"/>
    </row>
    <row r="49" s="107" customFormat="1" ht="15" customHeight="1" spans="1:6">
      <c r="A49" s="124" t="s">
        <v>148</v>
      </c>
      <c r="B49" s="119">
        <f t="shared" si="0"/>
        <v>0</v>
      </c>
      <c r="C49" s="120"/>
      <c r="D49" s="120"/>
      <c r="E49" s="1"/>
      <c r="F49" s="1"/>
    </row>
    <row r="50" s="107" customFormat="1" ht="15" customHeight="1" spans="1:6">
      <c r="A50" s="124" t="s">
        <v>149</v>
      </c>
      <c r="B50" s="119">
        <f t="shared" si="0"/>
        <v>0.36</v>
      </c>
      <c r="C50" s="120">
        <v>0.36</v>
      </c>
      <c r="D50" s="120"/>
      <c r="E50" s="1"/>
      <c r="F50" s="1"/>
    </row>
    <row r="51" s="107" customFormat="1" ht="15" customHeight="1" spans="1:6">
      <c r="A51" s="124" t="s">
        <v>150</v>
      </c>
      <c r="B51" s="119">
        <f t="shared" si="0"/>
        <v>0</v>
      </c>
      <c r="C51" s="120"/>
      <c r="D51" s="120"/>
      <c r="E51" s="1"/>
      <c r="F51" s="1"/>
    </row>
    <row r="52" s="107" customFormat="1" ht="15" customHeight="1" spans="1:6">
      <c r="A52" s="124" t="s">
        <v>151</v>
      </c>
      <c r="B52" s="119">
        <f t="shared" si="0"/>
        <v>0</v>
      </c>
      <c r="C52" s="120"/>
      <c r="D52" s="120"/>
      <c r="E52" s="1"/>
      <c r="F52" s="1"/>
    </row>
    <row r="53" s="107" customFormat="1" ht="15" customHeight="1" spans="1:6">
      <c r="A53" s="124" t="s">
        <v>152</v>
      </c>
      <c r="B53" s="119">
        <f t="shared" si="0"/>
        <v>0</v>
      </c>
      <c r="C53" s="120"/>
      <c r="D53" s="120"/>
      <c r="E53" s="1"/>
      <c r="F53" s="1"/>
    </row>
    <row r="54" s="107" customFormat="1" ht="15" customHeight="1" spans="1:6">
      <c r="A54" s="124" t="s">
        <v>153</v>
      </c>
      <c r="B54" s="119">
        <f t="shared" si="0"/>
        <v>0</v>
      </c>
      <c r="C54" s="120"/>
      <c r="D54" s="120"/>
      <c r="E54" s="1"/>
      <c r="F54" s="1"/>
    </row>
    <row r="55" s="107" customFormat="1" ht="15" customHeight="1" spans="1:6">
      <c r="A55" s="124" t="s">
        <v>154</v>
      </c>
      <c r="B55" s="119">
        <f t="shared" si="0"/>
        <v>0</v>
      </c>
      <c r="C55" s="120"/>
      <c r="D55" s="120"/>
      <c r="E55" s="1"/>
      <c r="F55" s="1"/>
    </row>
    <row r="56" s="107" customFormat="1" ht="15" customHeight="1" spans="1:6">
      <c r="A56" s="124" t="s">
        <v>155</v>
      </c>
      <c r="B56" s="119">
        <f t="shared" si="0"/>
        <v>0</v>
      </c>
      <c r="C56" s="120"/>
      <c r="D56" s="120"/>
      <c r="E56" s="1"/>
      <c r="F56" s="1"/>
    </row>
    <row r="57" s="107" customFormat="1" ht="15" customHeight="1" spans="1:6">
      <c r="A57" s="124" t="s">
        <v>156</v>
      </c>
      <c r="B57" s="119">
        <f t="shared" si="0"/>
        <v>0</v>
      </c>
      <c r="C57" s="120"/>
      <c r="D57" s="120"/>
      <c r="E57" s="1"/>
      <c r="F57" s="1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6"/>
  <sheetViews>
    <sheetView showGridLines="0" showZeros="0" workbookViewId="0">
      <selection activeCell="A9" sqref="A9"/>
    </sheetView>
  </sheetViews>
  <sheetFormatPr defaultColWidth="6.875" defaultRowHeight="12.75" customHeight="1"/>
  <cols>
    <col min="1" max="1" width="36.875" style="91" customWidth="1"/>
    <col min="2" max="2" width="15.25" style="91" customWidth="1"/>
    <col min="3" max="4" width="13.125" style="91" customWidth="1"/>
    <col min="5" max="5" width="12.75" style="91" customWidth="1"/>
    <col min="6" max="6" width="12.5" style="91" customWidth="1"/>
    <col min="7" max="7" width="13.875" style="91" customWidth="1"/>
    <col min="8" max="246" width="6.875" style="91" customWidth="1"/>
    <col min="247" max="16384" width="6.875" style="91"/>
  </cols>
  <sheetData>
    <row r="1" ht="24.75" customHeight="1" spans="1:246">
      <c r="A1" s="76" t="s">
        <v>157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92" t="s">
        <v>158</v>
      </c>
      <c r="B2" s="92"/>
      <c r="C2" s="92"/>
      <c r="D2" s="92"/>
      <c r="E2" s="92"/>
      <c r="F2" s="92"/>
      <c r="G2" s="9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93"/>
      <c r="B3" s="94"/>
      <c r="C3" s="94"/>
      <c r="D3" s="94"/>
      <c r="E3" s="95"/>
      <c r="F3" s="95"/>
      <c r="G3" s="95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ht="16.5" customHeight="1" spans="1:246">
      <c r="A4" s="96"/>
      <c r="B4" s="96"/>
      <c r="C4" s="96"/>
      <c r="D4" s="96"/>
      <c r="E4" s="103"/>
      <c r="F4" s="103"/>
      <c r="G4" s="97" t="s">
        <v>24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ht="28.5" customHeight="1" spans="1:246">
      <c r="A5" s="31" t="s">
        <v>25</v>
      </c>
      <c r="B5" s="31" t="s">
        <v>6</v>
      </c>
      <c r="C5" s="61" t="s">
        <v>28</v>
      </c>
      <c r="D5" s="62"/>
      <c r="E5" s="62"/>
      <c r="F5" s="62"/>
      <c r="G5" s="98" t="s">
        <v>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ht="28.5" customHeight="1" spans="1:246">
      <c r="A6" s="31"/>
      <c r="B6" s="31"/>
      <c r="C6" s="65" t="s">
        <v>12</v>
      </c>
      <c r="D6" s="65" t="s">
        <v>17</v>
      </c>
      <c r="E6" s="65" t="s">
        <v>18</v>
      </c>
      <c r="F6" s="104" t="s">
        <v>19</v>
      </c>
      <c r="G6" s="9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ht="28.5" customHeight="1" spans="1:246">
      <c r="A7" s="31"/>
      <c r="B7" s="31"/>
      <c r="C7" s="99"/>
      <c r="D7" s="99"/>
      <c r="E7" s="99"/>
      <c r="F7" s="105"/>
      <c r="G7" s="98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="90" customFormat="1" ht="18" customHeight="1" spans="1:246">
      <c r="A8" s="100"/>
      <c r="B8" s="101">
        <f>SUM(C8,G8)</f>
        <v>0</v>
      </c>
      <c r="C8" s="101">
        <f>SUM(D8:F8)</f>
        <v>0</v>
      </c>
      <c r="D8" s="106"/>
      <c r="E8" s="106"/>
      <c r="F8" s="101"/>
      <c r="G8" s="10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ht="25.5" customHeight="1" spans="1:246">
      <c r="A9" t="s">
        <v>159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25.5" customHeight="1" spans="1:24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25.5" customHeight="1" spans="1:24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22.5" customHeight="1" spans="1:24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23.25" customHeight="1" spans="1:24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23.25" customHeight="1" spans="1:24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23.25" customHeight="1" spans="1:24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23.25" customHeight="1" spans="1:24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23.25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23.25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23.25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8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.75" customHeight="1" spans="1:246">
      <c r="A21" s="102"/>
      <c r="B21" s="102"/>
      <c r="C21" s="102"/>
      <c r="D21" s="102"/>
      <c r="E21" s="102"/>
      <c r="F21" s="102"/>
      <c r="G21" s="10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02"/>
      <c r="B22" s="102"/>
      <c r="C22" s="102"/>
      <c r="D22" s="102"/>
      <c r="E22" s="102"/>
      <c r="F22" s="102"/>
      <c r="G22" s="10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02"/>
      <c r="B23" s="102"/>
      <c r="C23" s="102"/>
      <c r="D23" s="102"/>
      <c r="E23" s="102"/>
      <c r="F23" s="102"/>
      <c r="G23" s="10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02"/>
      <c r="B24" s="102"/>
      <c r="C24" s="102"/>
      <c r="D24" s="102"/>
      <c r="E24" s="102"/>
      <c r="F24" s="102"/>
      <c r="G24" s="10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02"/>
      <c r="B25" s="102"/>
      <c r="C25" s="102"/>
      <c r="D25" s="102"/>
      <c r="E25" s="102"/>
      <c r="F25" s="102"/>
      <c r="G25" s="10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02"/>
      <c r="B26" s="102"/>
      <c r="C26" s="102"/>
      <c r="D26" s="102"/>
      <c r="E26" s="102"/>
      <c r="F26" s="102"/>
      <c r="G26" s="10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02"/>
      <c r="B27" s="102"/>
      <c r="C27" s="102"/>
      <c r="D27" s="102"/>
      <c r="E27" s="102"/>
      <c r="F27" s="102"/>
      <c r="G27" s="10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02"/>
      <c r="B28" s="102"/>
      <c r="C28" s="102"/>
      <c r="D28" s="102"/>
      <c r="E28" s="102"/>
      <c r="F28" s="102"/>
      <c r="G28" s="10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02"/>
      <c r="B29" s="102"/>
      <c r="C29" s="102"/>
      <c r="D29" s="102"/>
      <c r="E29" s="102"/>
      <c r="F29" s="102"/>
      <c r="G29" s="10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02"/>
      <c r="B30" s="102"/>
      <c r="C30" s="102"/>
      <c r="D30" s="102"/>
      <c r="E30" s="102"/>
      <c r="F30" s="102"/>
      <c r="G30" s="10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02"/>
      <c r="B31" s="102"/>
      <c r="C31" s="102"/>
      <c r="D31" s="102"/>
      <c r="E31" s="102"/>
      <c r="F31" s="102"/>
      <c r="G31" s="10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02"/>
      <c r="B32" s="102"/>
      <c r="C32" s="102"/>
      <c r="D32" s="102"/>
      <c r="E32" s="102"/>
      <c r="F32" s="102"/>
      <c r="G32" s="10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02"/>
      <c r="B33" s="102"/>
      <c r="C33" s="102"/>
      <c r="D33" s="102"/>
      <c r="E33" s="102"/>
      <c r="F33" s="102"/>
      <c r="G33" s="10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ht="18" customHeight="1" spans="1:246">
      <c r="A34" s="102"/>
      <c r="B34" s="102"/>
      <c r="C34" s="102"/>
      <c r="D34" s="102"/>
      <c r="E34" s="102"/>
      <c r="F34" s="102"/>
      <c r="G34" s="10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02"/>
      <c r="B35" s="102"/>
      <c r="C35" s="102"/>
      <c r="D35" s="102"/>
      <c r="E35" s="102"/>
      <c r="F35" s="102"/>
      <c r="G35" s="10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customHeight="1" spans="1:246">
      <c r="A36" s="102"/>
      <c r="B36" s="102"/>
      <c r="C36" s="102"/>
      <c r="D36" s="102"/>
      <c r="E36" s="102"/>
      <c r="F36" s="102"/>
      <c r="G36" s="10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6政府预算经济分类情况表</vt:lpstr>
      <vt:lpstr>7一般公共预算基本支出表</vt:lpstr>
      <vt:lpstr>8省提前告知专项支出表</vt:lpstr>
      <vt:lpstr>9政府性基金预算支出表</vt:lpstr>
      <vt:lpstr>10项目支出明细表</vt:lpstr>
      <vt:lpstr>11项目支出表（偿债）</vt:lpstr>
      <vt:lpstr>12“三公”经费支出预算表</vt:lpstr>
      <vt:lpstr>13政府采购表</vt:lpstr>
      <vt:lpstr>14政府购买服务表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笑对人生</cp:lastModifiedBy>
  <dcterms:created xsi:type="dcterms:W3CDTF">1996-12-17T01:32:00Z</dcterms:created>
  <cp:lastPrinted>2018-01-10T06:41:00Z</cp:lastPrinted>
  <dcterms:modified xsi:type="dcterms:W3CDTF">2020-01-21T00:09:11Z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3026156</vt:i4>
  </property>
  <property fmtid="{D5CDD505-2E9C-101B-9397-08002B2CF9AE}" pid="3" name="KSOProductBuildVer">
    <vt:lpwstr>2052-11.1.0.9339</vt:lpwstr>
  </property>
</Properties>
</file>