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50" yWindow="30" windowWidth="4410" windowHeight="1725" tabRatio="819" firstSheet="14" activeTab="19"/>
  </bookViews>
  <sheets>
    <sheet name="封皮" sheetId="1" r:id="rId1"/>
    <sheet name="1部门收支总表" sheetId="26" r:id="rId2"/>
    <sheet name="2部门收入总表" sheetId="28" r:id="rId3"/>
    <sheet name="3部门支出总表" sheetId="27" r:id="rId4"/>
    <sheet name="4功能分类科目安排的支出表" sheetId="55" r:id="rId5"/>
    <sheet name="5政府预算经济分类支出情况表" sheetId="31" r:id="rId6"/>
    <sheet name="6部门预算经济分类支出情况表" sheetId="38" r:id="rId7"/>
    <sheet name="7财政拨款收支总表" sheetId="52" r:id="rId8"/>
    <sheet name="8财政拨款收入安排支出表" sheetId="43" r:id="rId9"/>
    <sheet name="9一般公共预算支出表" sheetId="29" r:id="rId10"/>
    <sheet name="10一般公共预算基本支出表" sheetId="54" r:id="rId11"/>
    <sheet name="11政府性基金收入安排的预算支出表" sheetId="49" r:id="rId12"/>
    <sheet name="12省提前告知收入安排的预算支出表" sheetId="45" r:id="rId13"/>
    <sheet name="13纳入预算管理的行政事业性收费收入安排的预算支出表" sheetId="47" r:id="rId14"/>
    <sheet name="14纳入专户管理的行政事业性收费收入安排的预算支出表" sheetId="51" r:id="rId15"/>
    <sheet name="15“三公”经费支出预算表" sheetId="34" r:id="rId16"/>
    <sheet name="16项目支出明细表" sheetId="36" r:id="rId17"/>
    <sheet name="17项目支出表（偿债）" sheetId="53" r:id="rId18"/>
    <sheet name="18政府采购明细表" sheetId="12" r:id="rId19"/>
    <sheet name="19政府购买服务项目表" sheetId="24" r:id="rId20"/>
  </sheets>
  <externalReferences>
    <externalReference r:id="rId21"/>
  </externalReferences>
  <definedNames>
    <definedName name="_xlnm.Print_Area" localSheetId="10">'10一般公共预算基本支出表'!$A$1:$E$36</definedName>
    <definedName name="_xlnm.Print_Area" localSheetId="11">'11政府性基金收入安排的预算支出表'!$A$1:$J$6</definedName>
    <definedName name="_xlnm.Print_Area" localSheetId="12">'12省提前告知收入安排的预算支出表'!$A$1:$J$6</definedName>
    <definedName name="_xlnm.Print_Area" localSheetId="13">'13纳入预算管理的行政事业性收费收入安排的预算支出表'!$A$1:$J$6</definedName>
    <definedName name="_xlnm.Print_Area" localSheetId="14">'14纳入专户管理的行政事业性收费收入安排的预算支出表'!$A$1:$J$6</definedName>
    <definedName name="_xlnm.Print_Area" localSheetId="15">'15“三公”经费支出预算表'!$A$1:$C$9</definedName>
    <definedName name="_xlnm.Print_Area" localSheetId="16">'16项目支出明细表'!$A$1:$M$9</definedName>
    <definedName name="_xlnm.Print_Area" localSheetId="17">'17项目支出表（偿债）'!$A$1:$M$5</definedName>
    <definedName name="_xlnm.Print_Area" localSheetId="18">'18政府采购明细表'!$A$1:$L$6</definedName>
    <definedName name="_xlnm.Print_Area" localSheetId="19">'19政府购买服务项目表'!$A$1:$Q$5</definedName>
    <definedName name="_xlnm.Print_Area" localSheetId="1">'1部门收支总表'!$A$1:$O$9</definedName>
    <definedName name="_xlnm.Print_Area" localSheetId="2">'2部门收入总表'!$A$1:$J$21</definedName>
    <definedName name="_xlnm.Print_Area" localSheetId="3">'3部门支出总表'!$A$1:$G$20</definedName>
    <definedName name="_xlnm.Print_Area" localSheetId="5">'5政府预算经济分类支出情况表'!$A$1:$J$14</definedName>
    <definedName name="_xlnm.Print_Area" localSheetId="6">'6部门预算经济分类支出情况表'!$A$1:$J$58</definedName>
    <definedName name="_xlnm.Print_Area" localSheetId="8">'8财政拨款收入安排支出表'!$A$1:$J$12</definedName>
    <definedName name="_xlnm.Print_Area" localSheetId="9">'9一般公共预算支出表'!$A$1:$G$21</definedName>
    <definedName name="_xlnm.Print_Area" localSheetId="0">封皮!$A$1:$L$21</definedName>
    <definedName name="_xlnm.Print_Area">#N/A</definedName>
    <definedName name="_xlnm.Print_Titles" localSheetId="10">'10一般公共预算基本支出表'!$1:$6</definedName>
    <definedName name="_xlnm.Print_Titles" localSheetId="11">'11政府性基金收入安排的预算支出表'!$1:$6</definedName>
    <definedName name="_xlnm.Print_Titles" localSheetId="12">'12省提前告知收入安排的预算支出表'!$1:$6</definedName>
    <definedName name="_xlnm.Print_Titles" localSheetId="13">'13纳入预算管理的行政事业性收费收入安排的预算支出表'!$1:$6</definedName>
    <definedName name="_xlnm.Print_Titles" localSheetId="14">'14纳入专户管理的行政事业性收费收入安排的预算支出表'!$1:$6</definedName>
    <definedName name="_xlnm.Print_Titles" localSheetId="15">'15“三公”经费支出预算表'!$1:$4</definedName>
    <definedName name="_xlnm.Print_Titles" localSheetId="16">'16项目支出明细表'!$1:$6</definedName>
    <definedName name="_xlnm.Print_Titles" localSheetId="18">'18政府采购明细表'!$1:$6</definedName>
    <definedName name="_xlnm.Print_Titles" localSheetId="19">'19政府购买服务项目表'!$1:$5</definedName>
    <definedName name="_xlnm.Print_Titles" localSheetId="1">'1部门收支总表'!$1:$6</definedName>
    <definedName name="_xlnm.Print_Titles" localSheetId="2">'2部门收入总表'!$1:$7</definedName>
    <definedName name="_xlnm.Print_Titles" localSheetId="3">'3部门支出总表'!$1:$6</definedName>
    <definedName name="_xlnm.Print_Titles" localSheetId="5">'5政府预算经济分类支出情况表'!$1:$6</definedName>
    <definedName name="_xlnm.Print_Titles" localSheetId="6">'6部门预算经济分类支出情况表'!$1:$6</definedName>
    <definedName name="_xlnm.Print_Titles" localSheetId="8">'8财政拨款收入安排支出表'!$1:$6</definedName>
    <definedName name="_xlnm.Print_Titles" localSheetId="9">'9一般公共预算支出表'!$1:$7</definedName>
    <definedName name="_xlnm.Print_Titles" localSheetId="0">封皮!$1:$43</definedName>
    <definedName name="_xlnm.Print_Titles">#N/A</definedName>
    <definedName name="Z_F3E756D0_37BF_413B_B4A8_93A201DE2E9C_.wvu.PrintTitles" localSheetId="11" hidden="1">#REF!</definedName>
    <definedName name="Z_F3E756D0_37BF_413B_B4A8_93A201DE2E9C_.wvu.PrintTitles" localSheetId="12" hidden="1">#REF!</definedName>
    <definedName name="Z_F3E756D0_37BF_413B_B4A8_93A201DE2E9C_.wvu.PrintTitles" localSheetId="13" hidden="1">#REF!</definedName>
    <definedName name="Z_F3E756D0_37BF_413B_B4A8_93A201DE2E9C_.wvu.PrintTitles" localSheetId="14" hidden="1">#REF!</definedName>
    <definedName name="Z_F3E756D0_37BF_413B_B4A8_93A201DE2E9C_.wvu.PrintTitles" localSheetId="17" hidden="1">#REF!</definedName>
    <definedName name="Z_F3E756D0_37BF_413B_B4A8_93A201DE2E9C_.wvu.PrintTitles" localSheetId="2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6" hidden="1">[1]财政拨款细3!$A$1:$IV$5</definedName>
    <definedName name="Z_F3E756D0_37BF_413B_B4A8_93A201DE2E9C_.wvu.PrintTitles" localSheetId="8" hidden="1">#REF!</definedName>
    <definedName name="Z_F3E756D0_37BF_413B_B4A8_93A201DE2E9C_.wvu.PrintTitles" localSheetId="9" hidden="1">[1]财政拨款细3!$A$1:$IV$5</definedName>
    <definedName name="Z_F3E756D0_37BF_413B_B4A8_93A201DE2E9C_.wvu.PrintTitles" hidden="1">#REF!</definedName>
  </definedNames>
  <calcPr calcId="125725"/>
</workbook>
</file>

<file path=xl/calcChain.xml><?xml version="1.0" encoding="utf-8"?>
<calcChain xmlns="http://schemas.openxmlformats.org/spreadsheetml/2006/main">
  <c r="C7" i="52"/>
  <c r="B7" s="1"/>
  <c r="C7" i="38"/>
  <c r="C6" i="27"/>
  <c r="B6"/>
  <c r="C7" i="28"/>
  <c r="B7"/>
  <c r="B9" i="26"/>
  <c r="C7"/>
  <c r="B14" i="29"/>
  <c r="B17"/>
  <c r="B18"/>
  <c r="C11"/>
  <c r="B11" s="1"/>
  <c r="C12"/>
  <c r="C13"/>
  <c r="B13" s="1"/>
  <c r="C14"/>
  <c r="C15"/>
  <c r="B15" s="1"/>
  <c r="C16"/>
  <c r="B16" s="1"/>
  <c r="C17"/>
  <c r="C18"/>
  <c r="C19"/>
  <c r="B19" s="1"/>
  <c r="C20"/>
  <c r="B20" s="1"/>
  <c r="B10" i="52"/>
  <c r="C8"/>
  <c r="B8" s="1"/>
  <c r="C9"/>
  <c r="B9" s="1"/>
  <c r="C10"/>
  <c r="C11"/>
  <c r="B11" s="1"/>
  <c r="F17" i="43"/>
  <c r="F16"/>
  <c r="F15"/>
  <c r="F14"/>
  <c r="F13"/>
  <c r="F12"/>
  <c r="F11"/>
  <c r="F10"/>
  <c r="F6"/>
  <c r="F7" i="49"/>
  <c r="F8"/>
  <c r="F9"/>
  <c r="F10"/>
  <c r="C10" i="38"/>
  <c r="C11"/>
  <c r="B11" s="1"/>
  <c r="C12"/>
  <c r="B12" s="1"/>
  <c r="C13"/>
  <c r="B13" s="1"/>
  <c r="C14"/>
  <c r="C15"/>
  <c r="C16"/>
  <c r="B16" s="1"/>
  <c r="C17"/>
  <c r="B17" s="1"/>
  <c r="C18"/>
  <c r="C19"/>
  <c r="C20"/>
  <c r="B20" s="1"/>
  <c r="C21"/>
  <c r="B21" s="1"/>
  <c r="C23"/>
  <c r="C24"/>
  <c r="C25"/>
  <c r="C26"/>
  <c r="C27"/>
  <c r="C28"/>
  <c r="C29"/>
  <c r="C30"/>
  <c r="C31"/>
  <c r="C32"/>
  <c r="C33"/>
  <c r="C34"/>
  <c r="C35"/>
  <c r="B35" s="1"/>
  <c r="C36"/>
  <c r="C37"/>
  <c r="C38"/>
  <c r="B38" s="1"/>
  <c r="C39"/>
  <c r="B39" s="1"/>
  <c r="C40"/>
  <c r="C41"/>
  <c r="C42"/>
  <c r="C43"/>
  <c r="B43" s="1"/>
  <c r="C44"/>
  <c r="C45"/>
  <c r="C46"/>
  <c r="C47"/>
  <c r="B47" s="1"/>
  <c r="C48"/>
  <c r="C49"/>
  <c r="C51"/>
  <c r="B51" s="1"/>
  <c r="C52"/>
  <c r="B52" s="1"/>
  <c r="C53"/>
  <c r="C54"/>
  <c r="C55"/>
  <c r="B55" s="1"/>
  <c r="C56"/>
  <c r="B56" s="1"/>
  <c r="C57"/>
  <c r="C58"/>
  <c r="C59"/>
  <c r="B59" s="1"/>
  <c r="C60"/>
  <c r="B60" s="1"/>
  <c r="C61"/>
  <c r="C62"/>
  <c r="C63"/>
  <c r="B63" s="1"/>
  <c r="C64"/>
  <c r="B64" s="1"/>
  <c r="C65"/>
  <c r="C66"/>
  <c r="C67"/>
  <c r="B67" s="1"/>
  <c r="C69"/>
  <c r="B69" s="1"/>
  <c r="C70"/>
  <c r="C71"/>
  <c r="C72"/>
  <c r="B72" s="1"/>
  <c r="C73"/>
  <c r="B73" s="1"/>
  <c r="C74"/>
  <c r="C75"/>
  <c r="C76"/>
  <c r="B76" s="1"/>
  <c r="C77"/>
  <c r="B77" s="1"/>
  <c r="C78"/>
  <c r="C79"/>
  <c r="C80"/>
  <c r="B80" s="1"/>
  <c r="C82"/>
  <c r="C83"/>
  <c r="C84"/>
  <c r="C85"/>
  <c r="C86"/>
  <c r="C87"/>
  <c r="C88"/>
  <c r="C89"/>
  <c r="C90"/>
  <c r="C91"/>
  <c r="C92"/>
  <c r="C93"/>
  <c r="C94"/>
  <c r="C95"/>
  <c r="B95" s="1"/>
  <c r="C96"/>
  <c r="C97"/>
  <c r="C99"/>
  <c r="B99" s="1"/>
  <c r="C100"/>
  <c r="B100" s="1"/>
  <c r="C102"/>
  <c r="C103"/>
  <c r="C104"/>
  <c r="C105"/>
  <c r="C106"/>
  <c r="C108"/>
  <c r="B108" s="1"/>
  <c r="C109"/>
  <c r="C110"/>
  <c r="C111"/>
  <c r="B111" s="1"/>
  <c r="D9" i="55"/>
  <c r="E9"/>
  <c r="F9"/>
  <c r="G9"/>
  <c r="H9"/>
  <c r="C9"/>
  <c r="E101" i="38"/>
  <c r="F101"/>
  <c r="G101"/>
  <c r="H101"/>
  <c r="I101"/>
  <c r="J101"/>
  <c r="D101"/>
  <c r="E98"/>
  <c r="F98"/>
  <c r="G98"/>
  <c r="H98"/>
  <c r="I98"/>
  <c r="J98"/>
  <c r="D98"/>
  <c r="C98" s="1"/>
  <c r="F8"/>
  <c r="G8"/>
  <c r="I8"/>
  <c r="J8"/>
  <c r="E9"/>
  <c r="C9" s="1"/>
  <c r="F9"/>
  <c r="G9"/>
  <c r="H9"/>
  <c r="H8" s="1"/>
  <c r="J9"/>
  <c r="F22"/>
  <c r="G22"/>
  <c r="H22"/>
  <c r="I22"/>
  <c r="J22"/>
  <c r="D22"/>
  <c r="E50"/>
  <c r="F50"/>
  <c r="G50"/>
  <c r="H50"/>
  <c r="I50"/>
  <c r="J50"/>
  <c r="D50"/>
  <c r="E68"/>
  <c r="F68"/>
  <c r="G68"/>
  <c r="H68"/>
  <c r="I68"/>
  <c r="J68"/>
  <c r="D68"/>
  <c r="E81"/>
  <c r="F81"/>
  <c r="G81"/>
  <c r="H81"/>
  <c r="I81"/>
  <c r="J81"/>
  <c r="D81"/>
  <c r="E107"/>
  <c r="F107"/>
  <c r="G107"/>
  <c r="H107"/>
  <c r="I107"/>
  <c r="J107"/>
  <c r="D107"/>
  <c r="C107" s="1"/>
  <c r="B32"/>
  <c r="B102"/>
  <c r="B105"/>
  <c r="B110"/>
  <c r="B10"/>
  <c r="B14"/>
  <c r="B15"/>
  <c r="B18"/>
  <c r="B19"/>
  <c r="B23"/>
  <c r="B24"/>
  <c r="B25"/>
  <c r="B26"/>
  <c r="B27"/>
  <c r="B28"/>
  <c r="B29"/>
  <c r="B30"/>
  <c r="B31"/>
  <c r="B33"/>
  <c r="B34"/>
  <c r="B36"/>
  <c r="B37"/>
  <c r="B40"/>
  <c r="B41"/>
  <c r="B42"/>
  <c r="B44"/>
  <c r="B45"/>
  <c r="B46"/>
  <c r="B48"/>
  <c r="B49"/>
  <c r="B53"/>
  <c r="B54"/>
  <c r="B57"/>
  <c r="B58"/>
  <c r="B61"/>
  <c r="B62"/>
  <c r="B65"/>
  <c r="B66"/>
  <c r="B70"/>
  <c r="B71"/>
  <c r="B74"/>
  <c r="B75"/>
  <c r="B78"/>
  <c r="B79"/>
  <c r="B82"/>
  <c r="B83"/>
  <c r="B84"/>
  <c r="B85"/>
  <c r="B86"/>
  <c r="B87"/>
  <c r="B88"/>
  <c r="B89"/>
  <c r="B90"/>
  <c r="B91"/>
  <c r="B92"/>
  <c r="B93"/>
  <c r="B94"/>
  <c r="B96"/>
  <c r="B97"/>
  <c r="B103"/>
  <c r="B104"/>
  <c r="B106"/>
  <c r="B109"/>
  <c r="B10" i="55"/>
  <c r="E8" i="31"/>
  <c r="F8"/>
  <c r="G8"/>
  <c r="H8"/>
  <c r="I8"/>
  <c r="J8"/>
  <c r="D8"/>
  <c r="J81"/>
  <c r="J78"/>
  <c r="J71"/>
  <c r="J68"/>
  <c r="J63"/>
  <c r="J56"/>
  <c r="J52"/>
  <c r="J45"/>
  <c r="J38"/>
  <c r="H30"/>
  <c r="J24"/>
  <c r="G24"/>
  <c r="D24"/>
  <c r="E13"/>
  <c r="F13"/>
  <c r="G13"/>
  <c r="H13"/>
  <c r="I13"/>
  <c r="J13"/>
  <c r="D13"/>
  <c r="C9"/>
  <c r="B9" s="1"/>
  <c r="C10"/>
  <c r="B10" s="1"/>
  <c r="C11"/>
  <c r="B11" s="1"/>
  <c r="C12"/>
  <c r="B12" s="1"/>
  <c r="C14"/>
  <c r="B14" s="1"/>
  <c r="C15"/>
  <c r="B15" s="1"/>
  <c r="C16"/>
  <c r="C17"/>
  <c r="B17" s="1"/>
  <c r="C18"/>
  <c r="B18" s="1"/>
  <c r="C19"/>
  <c r="C20"/>
  <c r="C21"/>
  <c r="C22"/>
  <c r="B22" s="1"/>
  <c r="C23"/>
  <c r="C25"/>
  <c r="C26"/>
  <c r="C27"/>
  <c r="B27" s="1"/>
  <c r="C28"/>
  <c r="B28" s="1"/>
  <c r="C29"/>
  <c r="C31"/>
  <c r="C32"/>
  <c r="C33"/>
  <c r="C34"/>
  <c r="B34" s="1"/>
  <c r="C35"/>
  <c r="C36"/>
  <c r="C37"/>
  <c r="C39"/>
  <c r="C40"/>
  <c r="C41"/>
  <c r="C42"/>
  <c r="C43"/>
  <c r="C44"/>
  <c r="C46"/>
  <c r="B46" s="1"/>
  <c r="C47"/>
  <c r="B47" s="1"/>
  <c r="C48"/>
  <c r="C50"/>
  <c r="B50" s="1"/>
  <c r="C51"/>
  <c r="B51" s="1"/>
  <c r="C53"/>
  <c r="C54"/>
  <c r="C55"/>
  <c r="C57"/>
  <c r="C58"/>
  <c r="B58" s="1"/>
  <c r="C60"/>
  <c r="C61"/>
  <c r="C62"/>
  <c r="B62" s="1"/>
  <c r="C64"/>
  <c r="C65"/>
  <c r="C66"/>
  <c r="B66" s="1"/>
  <c r="C67"/>
  <c r="C69"/>
  <c r="C70"/>
  <c r="B70" s="1"/>
  <c r="C72"/>
  <c r="C73"/>
  <c r="C74"/>
  <c r="B74" s="1"/>
  <c r="C75"/>
  <c r="B75" s="1"/>
  <c r="C76"/>
  <c r="C77"/>
  <c r="C79"/>
  <c r="C80"/>
  <c r="B80" s="1"/>
  <c r="C82"/>
  <c r="C83"/>
  <c r="B83" s="1"/>
  <c r="C84"/>
  <c r="B84" s="1"/>
  <c r="C85"/>
  <c r="B85" s="1"/>
  <c r="B42"/>
  <c r="B54"/>
  <c r="B64"/>
  <c r="B79"/>
  <c r="D81"/>
  <c r="D78"/>
  <c r="D71"/>
  <c r="D68"/>
  <c r="C68" s="1"/>
  <c r="D63"/>
  <c r="C63" s="1"/>
  <c r="D56"/>
  <c r="C56" s="1"/>
  <c r="D49"/>
  <c r="C49" s="1"/>
  <c r="D45"/>
  <c r="D38"/>
  <c r="C38" s="1"/>
  <c r="D30"/>
  <c r="C17" i="27"/>
  <c r="B17"/>
  <c r="B13" i="28"/>
  <c r="B17"/>
  <c r="B21"/>
  <c r="B25"/>
  <c r="B26"/>
  <c r="B29"/>
  <c r="B33"/>
  <c r="C8"/>
  <c r="B8" s="1"/>
  <c r="C9"/>
  <c r="B9" s="1"/>
  <c r="C10"/>
  <c r="B10" s="1"/>
  <c r="C11"/>
  <c r="B11" s="1"/>
  <c r="C12"/>
  <c r="B12" s="1"/>
  <c r="C13"/>
  <c r="C14"/>
  <c r="B14" s="1"/>
  <c r="C15"/>
  <c r="B15" s="1"/>
  <c r="C16"/>
  <c r="B16" s="1"/>
  <c r="C17"/>
  <c r="C18"/>
  <c r="B18" s="1"/>
  <c r="C19"/>
  <c r="B19" s="1"/>
  <c r="C20"/>
  <c r="B20" s="1"/>
  <c r="C21"/>
  <c r="C22"/>
  <c r="B22" s="1"/>
  <c r="C23"/>
  <c r="B23" s="1"/>
  <c r="C24"/>
  <c r="B24" s="1"/>
  <c r="C25"/>
  <c r="C26"/>
  <c r="C27"/>
  <c r="B27" s="1"/>
  <c r="C28"/>
  <c r="B28" s="1"/>
  <c r="C29"/>
  <c r="C30"/>
  <c r="B30" s="1"/>
  <c r="C31"/>
  <c r="B31" s="1"/>
  <c r="C32"/>
  <c r="B32" s="1"/>
  <c r="C33"/>
  <c r="B39" i="55"/>
  <c r="B13"/>
  <c r="B11"/>
  <c r="B38"/>
  <c r="B36"/>
  <c r="B37"/>
  <c r="C15" i="26"/>
  <c r="C14"/>
  <c r="C12"/>
  <c r="C10"/>
  <c r="B12" i="55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K9" i="26"/>
  <c r="K10"/>
  <c r="K11"/>
  <c r="K12"/>
  <c r="K13"/>
  <c r="K14"/>
  <c r="K15"/>
  <c r="B15" s="1"/>
  <c r="C11"/>
  <c r="C13"/>
  <c r="B13" s="1"/>
  <c r="K8"/>
  <c r="F7" i="36"/>
  <c r="E7" s="1"/>
  <c r="F8"/>
  <c r="F9"/>
  <c r="E9" s="1"/>
  <c r="E8"/>
  <c r="E6"/>
  <c r="F6"/>
  <c r="C8" i="34"/>
  <c r="C5" s="1"/>
  <c r="B8"/>
  <c r="B5" s="1"/>
  <c r="F6" i="51"/>
  <c r="F6" i="49"/>
  <c r="F6" i="47"/>
  <c r="F6" i="45"/>
  <c r="D50" i="54"/>
  <c r="E50"/>
  <c r="C50"/>
  <c r="B24"/>
  <c r="B23"/>
  <c r="E22"/>
  <c r="D22"/>
  <c r="C22"/>
  <c r="D8"/>
  <c r="E8"/>
  <c r="E7" s="1"/>
  <c r="C8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1"/>
  <c r="B52"/>
  <c r="B53"/>
  <c r="B54"/>
  <c r="B55"/>
  <c r="B56"/>
  <c r="B57"/>
  <c r="B58"/>
  <c r="B59"/>
  <c r="B60"/>
  <c r="B61"/>
  <c r="B62"/>
  <c r="B20"/>
  <c r="B10"/>
  <c r="B11"/>
  <c r="B12"/>
  <c r="B13"/>
  <c r="B14"/>
  <c r="B15"/>
  <c r="B16"/>
  <c r="B17"/>
  <c r="B18"/>
  <c r="B19"/>
  <c r="B21"/>
  <c r="B9"/>
  <c r="E81" i="31"/>
  <c r="F81"/>
  <c r="G81"/>
  <c r="H81"/>
  <c r="I81"/>
  <c r="E78"/>
  <c r="F78"/>
  <c r="G78"/>
  <c r="H78"/>
  <c r="I78"/>
  <c r="E71"/>
  <c r="C71" s="1"/>
  <c r="F71"/>
  <c r="G71"/>
  <c r="H71"/>
  <c r="I71"/>
  <c r="E68"/>
  <c r="F68"/>
  <c r="G68"/>
  <c r="H68"/>
  <c r="I68"/>
  <c r="E63"/>
  <c r="F63"/>
  <c r="G63"/>
  <c r="H63"/>
  <c r="I63"/>
  <c r="E59"/>
  <c r="F59"/>
  <c r="G59"/>
  <c r="H59"/>
  <c r="I59"/>
  <c r="J59"/>
  <c r="D59"/>
  <c r="C59" s="1"/>
  <c r="E56"/>
  <c r="F56"/>
  <c r="G56"/>
  <c r="H56"/>
  <c r="I56"/>
  <c r="D52"/>
  <c r="C52" s="1"/>
  <c r="E52"/>
  <c r="F52"/>
  <c r="G52"/>
  <c r="H52"/>
  <c r="I52"/>
  <c r="E49"/>
  <c r="F49"/>
  <c r="G49"/>
  <c r="H49"/>
  <c r="I49"/>
  <c r="J49"/>
  <c r="E45"/>
  <c r="F45"/>
  <c r="G45"/>
  <c r="H45"/>
  <c r="I45"/>
  <c r="E38"/>
  <c r="F38"/>
  <c r="G38"/>
  <c r="H38"/>
  <c r="I38"/>
  <c r="J30"/>
  <c r="F30"/>
  <c r="G30"/>
  <c r="I30"/>
  <c r="E24"/>
  <c r="F24"/>
  <c r="H24"/>
  <c r="I24"/>
  <c r="B29"/>
  <c r="B26"/>
  <c r="B25"/>
  <c r="B82"/>
  <c r="B77"/>
  <c r="B76"/>
  <c r="B73"/>
  <c r="B72"/>
  <c r="B69"/>
  <c r="B67"/>
  <c r="B65"/>
  <c r="B61"/>
  <c r="B60"/>
  <c r="B57"/>
  <c r="B55"/>
  <c r="B53"/>
  <c r="B48"/>
  <c r="B44"/>
  <c r="B43"/>
  <c r="B41"/>
  <c r="B40"/>
  <c r="B39"/>
  <c r="B37"/>
  <c r="B36"/>
  <c r="B35"/>
  <c r="B33"/>
  <c r="B32"/>
  <c r="B31"/>
  <c r="B23"/>
  <c r="B21"/>
  <c r="B20"/>
  <c r="B19"/>
  <c r="B16"/>
  <c r="C22" i="38" l="1"/>
  <c r="C30" i="31"/>
  <c r="B30" s="1"/>
  <c r="C7" i="54"/>
  <c r="B22"/>
  <c r="C50" i="38"/>
  <c r="E8"/>
  <c r="C101"/>
  <c r="B101" s="1"/>
  <c r="C45" i="31"/>
  <c r="B49"/>
  <c r="B11" i="26"/>
  <c r="C81" i="38"/>
  <c r="B12" i="26"/>
  <c r="C24" i="31"/>
  <c r="C68" i="38"/>
  <c r="B50" i="54"/>
  <c r="D7"/>
  <c r="B81" i="38"/>
  <c r="B9"/>
  <c r="D8"/>
  <c r="C8" s="1"/>
  <c r="B8" s="1"/>
  <c r="E7" i="31"/>
  <c r="C78"/>
  <c r="C81"/>
  <c r="B81" s="1"/>
  <c r="C8"/>
  <c r="B8" s="1"/>
  <c r="B9" i="55"/>
  <c r="I7" i="31"/>
  <c r="J7"/>
  <c r="F7"/>
  <c r="B22" i="38"/>
  <c r="B50"/>
  <c r="B68"/>
  <c r="B98"/>
  <c r="B107"/>
  <c r="H7" i="31"/>
  <c r="G7"/>
  <c r="C13"/>
  <c r="B13" s="1"/>
  <c r="D7"/>
  <c r="B45"/>
  <c r="B14" i="26"/>
  <c r="B10"/>
  <c r="B8" i="54"/>
  <c r="B38" i="31"/>
  <c r="B78"/>
  <c r="B71"/>
  <c r="B68"/>
  <c r="B63"/>
  <c r="B59"/>
  <c r="B56"/>
  <c r="B52"/>
  <c r="B24"/>
  <c r="C7" i="27"/>
  <c r="B7" s="1"/>
  <c r="C8"/>
  <c r="B8" s="1"/>
  <c r="C9"/>
  <c r="B9" s="1"/>
  <c r="C10"/>
  <c r="C11"/>
  <c r="B11" s="1"/>
  <c r="C12"/>
  <c r="B12" s="1"/>
  <c r="C13"/>
  <c r="C14"/>
  <c r="B14" s="1"/>
  <c r="C15"/>
  <c r="C16"/>
  <c r="B16" s="1"/>
  <c r="C18"/>
  <c r="B18" s="1"/>
  <c r="C19"/>
  <c r="C20"/>
  <c r="C21"/>
  <c r="C22"/>
  <c r="B22" s="1"/>
  <c r="C23"/>
  <c r="C24"/>
  <c r="C25"/>
  <c r="B25" s="1"/>
  <c r="C26"/>
  <c r="B26" s="1"/>
  <c r="C27"/>
  <c r="C28"/>
  <c r="C29"/>
  <c r="B29" s="1"/>
  <c r="C30"/>
  <c r="B30" s="1"/>
  <c r="C31"/>
  <c r="C32"/>
  <c r="B13"/>
  <c r="B15"/>
  <c r="B19"/>
  <c r="B20"/>
  <c r="B21"/>
  <c r="B23"/>
  <c r="B24"/>
  <c r="B27"/>
  <c r="B28"/>
  <c r="B31"/>
  <c r="B32"/>
  <c r="B7" i="54" l="1"/>
  <c r="C7" i="31"/>
  <c r="B7" s="1"/>
</calcChain>
</file>

<file path=xl/sharedStrings.xml><?xml version="1.0" encoding="utf-8"?>
<sst xmlns="http://schemas.openxmlformats.org/spreadsheetml/2006/main" count="600" uniqueCount="410">
  <si>
    <t>附表1：</t>
    <phoneticPr fontId="6" type="noConversion"/>
  </si>
  <si>
    <t>收入预算</t>
    <phoneticPr fontId="6" type="noConversion"/>
  </si>
  <si>
    <t>一般公共预算收入</t>
    <phoneticPr fontId="6" type="noConversion"/>
  </si>
  <si>
    <t>政府性基金收入</t>
    <phoneticPr fontId="6" type="noConversion"/>
  </si>
  <si>
    <t>纳入专户管理的行政事业性收费收入</t>
    <phoneticPr fontId="6" type="noConversion"/>
  </si>
  <si>
    <t>上年结转收入</t>
    <phoneticPr fontId="6" type="noConversion"/>
  </si>
  <si>
    <t>对个人和家庭的补助支出</t>
    <phoneticPr fontId="6" type="noConversion"/>
  </si>
  <si>
    <t>小计</t>
    <phoneticPr fontId="6" type="noConversion"/>
  </si>
  <si>
    <t>财政拨款（补助）收入</t>
    <phoneticPr fontId="6" type="noConversion"/>
  </si>
  <si>
    <t>纳入预算管理的行政事业性收费收入</t>
    <phoneticPr fontId="6" type="noConversion"/>
  </si>
  <si>
    <t>专项收入</t>
    <phoneticPr fontId="6" type="noConversion"/>
  </si>
  <si>
    <t>提前告知专项</t>
    <phoneticPr fontId="6" type="noConversion"/>
  </si>
  <si>
    <t>专项收入</t>
  </si>
  <si>
    <t>总计(合计)</t>
  </si>
  <si>
    <t>合计</t>
  </si>
  <si>
    <t>总计</t>
  </si>
  <si>
    <t>纳入专户管理的行政事业性收费收入</t>
  </si>
  <si>
    <t>单位：万元</t>
    <phoneticPr fontId="0" type="noConversion"/>
  </si>
  <si>
    <t>财政拨款</t>
  </si>
  <si>
    <t>项目名称</t>
    <phoneticPr fontId="0" type="noConversion"/>
  </si>
  <si>
    <t>单位名称</t>
  </si>
  <si>
    <t>单位</t>
    <phoneticPr fontId="0" type="noConversion"/>
  </si>
  <si>
    <t>**</t>
    <phoneticPr fontId="0" type="noConversion"/>
  </si>
  <si>
    <t>纳入预算管理的行政事业性收费收入</t>
    <phoneticPr fontId="0" type="noConversion"/>
  </si>
  <si>
    <t>政府性基金收入</t>
    <phoneticPr fontId="0" type="noConversion"/>
  </si>
  <si>
    <t>省提前告知专项</t>
    <phoneticPr fontId="0" type="noConversion"/>
  </si>
  <si>
    <t>工资福利支出</t>
  </si>
  <si>
    <t>商品和服务支出</t>
  </si>
  <si>
    <t xml:space="preserve"> 单位：万元</t>
  </si>
  <si>
    <t>归口科室</t>
    <phoneticPr fontId="6" type="noConversion"/>
  </si>
  <si>
    <t>部门名称（含所属单位）</t>
    <phoneticPr fontId="6" type="noConversion"/>
  </si>
  <si>
    <t>功能科目</t>
    <phoneticPr fontId="6" type="noConversion"/>
  </si>
  <si>
    <t>购买服务项目名称</t>
    <phoneticPr fontId="6" type="noConversion"/>
  </si>
  <si>
    <t>购买项目内容</t>
    <phoneticPr fontId="6" type="noConversion"/>
  </si>
  <si>
    <t>购买服务项目类别</t>
    <phoneticPr fontId="6" type="noConversion"/>
  </si>
  <si>
    <t>承接主体</t>
    <phoneticPr fontId="6" type="noConversion"/>
  </si>
  <si>
    <t>购买方式</t>
    <phoneticPr fontId="6" type="noConversion"/>
  </si>
  <si>
    <t>承接主体名称</t>
    <phoneticPr fontId="6" type="noConversion"/>
  </si>
  <si>
    <t>项目绩效目标</t>
    <phoneticPr fontId="6" type="noConversion"/>
  </si>
  <si>
    <t>总计</t>
    <phoneticPr fontId="6" type="noConversion"/>
  </si>
  <si>
    <t>财政拨款安排的项目</t>
    <phoneticPr fontId="6" type="noConversion"/>
  </si>
  <si>
    <t>纳入预算管理的行政事业性收费安排的项目</t>
    <phoneticPr fontId="6" type="noConversion"/>
  </si>
  <si>
    <t>专项收入安排的项目</t>
    <phoneticPr fontId="6" type="noConversion"/>
  </si>
  <si>
    <t>省提前告知专项安排的项目</t>
    <phoneticPr fontId="6" type="noConversion"/>
  </si>
  <si>
    <t>政府性基金收入安排的项目</t>
    <phoneticPr fontId="6" type="noConversion"/>
  </si>
  <si>
    <t>纳入专户管理的行政事业性收费安排的项目</t>
    <phoneticPr fontId="6" type="noConversion"/>
  </si>
  <si>
    <t>单位：万元</t>
  </si>
  <si>
    <t>支出预算</t>
  </si>
  <si>
    <t>项目支出</t>
  </si>
  <si>
    <t>政府性基金收入</t>
    <phoneticPr fontId="6" type="noConversion"/>
  </si>
  <si>
    <t>纳入专户管理的行政事业性收费收入</t>
    <phoneticPr fontId="6" type="noConversion"/>
  </si>
  <si>
    <t>上年结转收入</t>
    <phoneticPr fontId="6" type="noConversion"/>
  </si>
  <si>
    <t>小计</t>
    <phoneticPr fontId="6" type="noConversion"/>
  </si>
  <si>
    <t>财政拨款（补助）收入</t>
    <phoneticPr fontId="6" type="noConversion"/>
  </si>
  <si>
    <t>纳入预算管理的行政事业性收费收入</t>
    <phoneticPr fontId="6" type="noConversion"/>
  </si>
  <si>
    <t>专项收入</t>
    <phoneticPr fontId="6" type="noConversion"/>
  </si>
  <si>
    <t>提前告知专项</t>
    <phoneticPr fontId="6" type="noConversion"/>
  </si>
  <si>
    <t>对个人和家庭的补助支出</t>
    <phoneticPr fontId="6" type="noConversion"/>
  </si>
  <si>
    <t>科目名称</t>
    <phoneticPr fontId="6" type="noConversion"/>
  </si>
  <si>
    <t>基本支出</t>
    <phoneticPr fontId="6" type="noConversion"/>
  </si>
  <si>
    <t>附表3：</t>
    <phoneticPr fontId="6" type="noConversion"/>
  </si>
  <si>
    <t>采购项目分类</t>
    <phoneticPr fontId="0" type="noConversion"/>
  </si>
  <si>
    <t>采购项目明细</t>
    <phoneticPr fontId="0" type="noConversion"/>
  </si>
  <si>
    <t>一般公共预算拨款收入</t>
  </si>
  <si>
    <t>附表2：</t>
    <phoneticPr fontId="6" type="noConversion"/>
  </si>
  <si>
    <t>科目名称（类/款/项）</t>
    <phoneticPr fontId="6" type="noConversion"/>
  </si>
  <si>
    <t>工资福利支出</t>
    <phoneticPr fontId="6" type="noConversion"/>
  </si>
  <si>
    <t>商品和服务支出</t>
    <phoneticPr fontId="6" type="noConversion"/>
  </si>
  <si>
    <t>科目名称</t>
  </si>
  <si>
    <t>预算科目名称</t>
    <phoneticPr fontId="6" type="noConversion"/>
  </si>
  <si>
    <t>上年结转采购项目</t>
    <phoneticPr fontId="0" type="noConversion"/>
  </si>
  <si>
    <t>附表4：</t>
    <phoneticPr fontId="6" type="noConversion"/>
  </si>
  <si>
    <t>单位：万元</t>
    <phoneticPr fontId="6" type="noConversion"/>
  </si>
  <si>
    <t>项        目</t>
    <phoneticPr fontId="6" type="noConversion"/>
  </si>
  <si>
    <t>“三公”经费合计</t>
    <phoneticPr fontId="6" type="noConversion"/>
  </si>
  <si>
    <t>部门(单位)名称</t>
    <phoneticPr fontId="6" type="noConversion"/>
  </si>
  <si>
    <t>科目名称</t>
    <phoneticPr fontId="6" type="noConversion"/>
  </si>
  <si>
    <t>纳入专户管理的行政事业性收费收</t>
    <phoneticPr fontId="6" type="noConversion"/>
  </si>
  <si>
    <t>项目绩效目标</t>
    <phoneticPr fontId="6" type="noConversion"/>
  </si>
  <si>
    <t>项目内容</t>
    <phoneticPr fontId="6" type="noConversion"/>
  </si>
  <si>
    <t>项目编号</t>
    <phoneticPr fontId="6" type="noConversion"/>
  </si>
  <si>
    <t>单位名称</t>
    <phoneticPr fontId="6" type="noConversion"/>
  </si>
  <si>
    <t>工资福利</t>
    <phoneticPr fontId="6" type="noConversion"/>
  </si>
  <si>
    <t>科目代码</t>
  </si>
  <si>
    <t>基本支出</t>
  </si>
  <si>
    <t>类</t>
  </si>
  <si>
    <t>款</t>
  </si>
  <si>
    <t>项</t>
  </si>
  <si>
    <t>对个人和家庭的补助</t>
  </si>
  <si>
    <t>附表10：</t>
    <phoneticPr fontId="6" type="noConversion"/>
  </si>
  <si>
    <t>附表11：</t>
    <phoneticPr fontId="6" type="noConversion"/>
  </si>
  <si>
    <t>附表12：</t>
    <phoneticPr fontId="6" type="noConversion"/>
  </si>
  <si>
    <t>附表13：</t>
    <phoneticPr fontId="6" type="noConversion"/>
  </si>
  <si>
    <t>附表15：</t>
    <phoneticPr fontId="6" type="noConversion"/>
  </si>
  <si>
    <t>上年结转收入</t>
  </si>
  <si>
    <t>部门(单位)名称</t>
    <phoneticPr fontId="6" type="noConversion"/>
  </si>
  <si>
    <t>项目名称</t>
    <phoneticPr fontId="6" type="noConversion"/>
  </si>
  <si>
    <t>项目内容</t>
    <phoneticPr fontId="6" type="noConversion"/>
  </si>
  <si>
    <t>纳入专户管理的行政事业性收费收</t>
    <phoneticPr fontId="6" type="noConversion"/>
  </si>
  <si>
    <t>附表14：</t>
    <phoneticPr fontId="6" type="noConversion"/>
  </si>
  <si>
    <t>合  计</t>
    <phoneticPr fontId="6" type="noConversion"/>
  </si>
  <si>
    <t>商品和服务指出</t>
    <phoneticPr fontId="6" type="noConversion"/>
  </si>
  <si>
    <t>对个人和家庭补助</t>
    <phoneticPr fontId="6" type="noConversion"/>
  </si>
  <si>
    <t>一般公共服务支出</t>
  </si>
  <si>
    <t xml:space="preserve">  会议费</t>
  </si>
  <si>
    <t xml:space="preserve">  公务用车运行维护费</t>
  </si>
  <si>
    <t xml:space="preserve">  其他商品和服务支出</t>
  </si>
  <si>
    <t xml:space="preserve">  培训费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</si>
  <si>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</si>
  <si>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</si>
  <si>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</si>
  <si>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</si>
  <si>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其它社会保障缴费</t>
  </si>
  <si>
    <t xml:space="preserve">  办公费</t>
  </si>
  <si>
    <t xml:space="preserve">  印刷费</t>
  </si>
  <si>
    <t xml:space="preserve">  邮电费</t>
  </si>
  <si>
    <t xml:space="preserve">  差旅费</t>
  </si>
  <si>
    <t xml:space="preserve">  其他交通费用</t>
  </si>
  <si>
    <t xml:space="preserve">  退休费</t>
  </si>
  <si>
    <t xml:space="preserve">  抚恤金</t>
  </si>
  <si>
    <t xml:space="preserve">  生活补助</t>
  </si>
  <si>
    <t xml:space="preserve">  奖励金</t>
  </si>
  <si>
    <t>附表6：</t>
    <phoneticPr fontId="6" type="noConversion"/>
  </si>
  <si>
    <t xml:space="preserve"> </t>
    <phoneticPr fontId="6" type="noConversion"/>
  </si>
  <si>
    <t>基础设施建设</t>
  </si>
  <si>
    <t>机关工资福利支出</t>
    <phoneticPr fontId="6" type="noConversion"/>
  </si>
  <si>
    <t>机关商品和服务支出</t>
    <phoneticPr fontId="6" type="noConversion"/>
  </si>
  <si>
    <t>社会福利救助费</t>
    <phoneticPr fontId="6" type="noConversion"/>
  </si>
  <si>
    <t>助学金</t>
    <phoneticPr fontId="6" type="noConversion"/>
  </si>
  <si>
    <t>个人农业生产补贴</t>
    <phoneticPr fontId="6" type="noConversion"/>
  </si>
  <si>
    <t>离退休费</t>
    <phoneticPr fontId="6" type="noConversion"/>
  </si>
  <si>
    <t>房屋建筑物构建</t>
    <phoneticPr fontId="6" type="noConversion"/>
  </si>
  <si>
    <t>公务用车购置</t>
  </si>
  <si>
    <t>土地拆迁补偿和和安置支出</t>
    <phoneticPr fontId="6" type="noConversion"/>
  </si>
  <si>
    <t>设备购置</t>
    <phoneticPr fontId="6" type="noConversion"/>
  </si>
  <si>
    <t>大型修缮</t>
    <phoneticPr fontId="6" type="noConversion"/>
  </si>
  <si>
    <t>其他资本支出</t>
    <phoneticPr fontId="6" type="noConversion"/>
  </si>
  <si>
    <t>机关资本性支出（一）</t>
    <phoneticPr fontId="6" type="noConversion"/>
  </si>
  <si>
    <t>机关资本性支出（二）</t>
    <phoneticPr fontId="6" type="noConversion"/>
  </si>
  <si>
    <t>基础设施建设</t>
    <phoneticPr fontId="6" type="noConversion"/>
  </si>
  <si>
    <t>对事业单位经常性补助</t>
    <phoneticPr fontId="6" type="noConversion"/>
  </si>
  <si>
    <t>工资福利支出</t>
    <phoneticPr fontId="6" type="noConversion"/>
  </si>
  <si>
    <t>商品和服务支出</t>
    <phoneticPr fontId="6" type="noConversion"/>
  </si>
  <si>
    <t>其它对事业单位补助</t>
    <phoneticPr fontId="6" type="noConversion"/>
  </si>
  <si>
    <t>对事业单位资本性补助</t>
    <phoneticPr fontId="6" type="noConversion"/>
  </si>
  <si>
    <t>资本性支出（一）</t>
    <phoneticPr fontId="6" type="noConversion"/>
  </si>
  <si>
    <t>资本性支出（二）</t>
    <phoneticPr fontId="6" type="noConversion"/>
  </si>
  <si>
    <t>对企业补助</t>
    <phoneticPr fontId="6" type="noConversion"/>
  </si>
  <si>
    <t>费用补贴</t>
    <phoneticPr fontId="6" type="noConversion"/>
  </si>
  <si>
    <t>利息补贴</t>
    <phoneticPr fontId="6" type="noConversion"/>
  </si>
  <si>
    <t>其他对企业补助</t>
    <phoneticPr fontId="6" type="noConversion"/>
  </si>
  <si>
    <t>对企业资本性补助（二）</t>
    <phoneticPr fontId="6" type="noConversion"/>
  </si>
  <si>
    <t>对社会保障基金补助</t>
    <phoneticPr fontId="6" type="noConversion"/>
  </si>
  <si>
    <t>补充全国社会保障基金</t>
    <phoneticPr fontId="6" type="noConversion"/>
  </si>
  <si>
    <t>对机关事业单位职业年金的补助</t>
    <phoneticPr fontId="6" type="noConversion"/>
  </si>
  <si>
    <t>债务利息及费用支出</t>
    <phoneticPr fontId="6" type="noConversion"/>
  </si>
  <si>
    <t>国内债务付息</t>
  </si>
  <si>
    <t>国外债务付息</t>
  </si>
  <si>
    <t>国内债务发行费用</t>
  </si>
  <si>
    <t>国外债务发行费用</t>
  </si>
  <si>
    <t>债务还本支出</t>
    <phoneticPr fontId="6" type="noConversion"/>
  </si>
  <si>
    <t>国内债务还本</t>
    <phoneticPr fontId="6" type="noConversion"/>
  </si>
  <si>
    <t>国外债务还本</t>
    <phoneticPr fontId="6" type="noConversion"/>
  </si>
  <si>
    <t>转移性支出</t>
    <phoneticPr fontId="6" type="noConversion"/>
  </si>
  <si>
    <t>上下级政府间转移性支出</t>
    <phoneticPr fontId="6" type="noConversion"/>
  </si>
  <si>
    <t>援助其他地区支出</t>
    <phoneticPr fontId="6" type="noConversion"/>
  </si>
  <si>
    <t>债务转贷</t>
    <phoneticPr fontId="6" type="noConversion"/>
  </si>
  <si>
    <t>调出资金</t>
    <phoneticPr fontId="6" type="noConversion"/>
  </si>
  <si>
    <t>安排预算稳定调节基金</t>
    <phoneticPr fontId="6" type="noConversion"/>
  </si>
  <si>
    <t>预备费及预留</t>
    <phoneticPr fontId="6" type="noConversion"/>
  </si>
  <si>
    <t>预备费</t>
    <phoneticPr fontId="6" type="noConversion"/>
  </si>
  <si>
    <t>预留</t>
    <phoneticPr fontId="6" type="noConversion"/>
  </si>
  <si>
    <t>其他支出</t>
  </si>
  <si>
    <t>其他支出</t>
    <phoneticPr fontId="6" type="noConversion"/>
  </si>
  <si>
    <t>赠与</t>
    <phoneticPr fontId="6" type="noConversion"/>
  </si>
  <si>
    <t>国家赔偿费用支出</t>
    <phoneticPr fontId="6" type="noConversion"/>
  </si>
  <si>
    <t>对民间非营利组织和群众性自治组织补贴</t>
  </si>
  <si>
    <t>其他对个人和家庭的补助支出</t>
    <phoneticPr fontId="6" type="noConversion"/>
  </si>
  <si>
    <t>对企业资本性支出</t>
    <phoneticPr fontId="6" type="noConversion"/>
  </si>
  <si>
    <t>对企业资本性支出（一）</t>
    <phoneticPr fontId="6" type="noConversion"/>
  </si>
  <si>
    <t xml:space="preserve">  退职（役）费</t>
  </si>
  <si>
    <t xml:space="preserve">  职业年金缴费</t>
    <phoneticPr fontId="6" type="noConversion"/>
  </si>
  <si>
    <t xml:space="preserve">  公务员医疗补助</t>
    <phoneticPr fontId="6" type="noConversion"/>
  </si>
  <si>
    <t xml:space="preserve">  住房公积金</t>
    <phoneticPr fontId="6" type="noConversion"/>
  </si>
  <si>
    <t xml:space="preserve">  伙食补助费</t>
    <phoneticPr fontId="6" type="noConversion"/>
  </si>
  <si>
    <t xml:space="preserve">  医疗费</t>
    <phoneticPr fontId="6" type="noConversion"/>
  </si>
  <si>
    <t xml:space="preserve">  其他工资福利支出</t>
    <phoneticPr fontId="6" type="noConversion"/>
  </si>
  <si>
    <t>商品和服务支出</t>
    <phoneticPr fontId="6" type="noConversion"/>
  </si>
  <si>
    <t xml:space="preserve">  手续费</t>
    <phoneticPr fontId="6" type="noConversion"/>
  </si>
  <si>
    <t xml:space="preserve">  取暖的</t>
    <phoneticPr fontId="6" type="noConversion"/>
  </si>
  <si>
    <t xml:space="preserve">  物业管理费</t>
    <phoneticPr fontId="6" type="noConversion"/>
  </si>
  <si>
    <t xml:space="preserve">  租赁费</t>
    <phoneticPr fontId="6" type="noConversion"/>
  </si>
  <si>
    <t xml:space="preserve">  工会经费</t>
    <phoneticPr fontId="6" type="noConversion"/>
  </si>
  <si>
    <t xml:space="preserve">  福利费</t>
    <phoneticPr fontId="6" type="noConversion"/>
  </si>
  <si>
    <t xml:space="preserve">  专用材料费</t>
    <phoneticPr fontId="6" type="noConversion"/>
  </si>
  <si>
    <t xml:space="preserve">  被装购置费</t>
    <phoneticPr fontId="6" type="noConversion"/>
  </si>
  <si>
    <t xml:space="preserve">  专用燃料费</t>
    <phoneticPr fontId="6" type="noConversion"/>
  </si>
  <si>
    <t xml:space="preserve">  劳务费</t>
    <phoneticPr fontId="6" type="noConversion"/>
  </si>
  <si>
    <t xml:space="preserve">  委托业务费</t>
    <phoneticPr fontId="6" type="noConversion"/>
  </si>
  <si>
    <t xml:space="preserve">  水费</t>
    <phoneticPr fontId="6" type="noConversion"/>
  </si>
  <si>
    <t xml:space="preserve">  电费</t>
    <phoneticPr fontId="6" type="noConversion"/>
  </si>
  <si>
    <t xml:space="preserve">  税金及附加费用</t>
    <phoneticPr fontId="6" type="noConversion"/>
  </si>
  <si>
    <t xml:space="preserve">  绩效工资</t>
    <phoneticPr fontId="6" type="noConversion"/>
  </si>
  <si>
    <t xml:space="preserve">  职工基本医疗保险缴费</t>
    <phoneticPr fontId="6" type="noConversion"/>
  </si>
  <si>
    <t xml:space="preserve">  因公出国（境）费用</t>
    <phoneticPr fontId="6" type="noConversion"/>
  </si>
  <si>
    <t xml:space="preserve">  维修（护）费</t>
    <phoneticPr fontId="6" type="noConversion"/>
  </si>
  <si>
    <t xml:space="preserve">  公务接待费</t>
    <phoneticPr fontId="6" type="noConversion"/>
  </si>
  <si>
    <t xml:space="preserve">  救济费</t>
  </si>
  <si>
    <t xml:space="preserve">  离休费</t>
    <phoneticPr fontId="6" type="noConversion"/>
  </si>
  <si>
    <t xml:space="preserve">  医疗费补助</t>
    <phoneticPr fontId="6" type="noConversion"/>
  </si>
  <si>
    <t xml:space="preserve">  助学金</t>
  </si>
  <si>
    <r>
      <t xml:space="preserve">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个人农业生产补贴</t>
    </r>
    <phoneticPr fontId="6" type="noConversion"/>
  </si>
  <si>
    <t xml:space="preserve">  其他队个人和家庭的补助</t>
    <phoneticPr fontId="6" type="noConversion"/>
  </si>
  <si>
    <t xml:space="preserve">  代缴社会保险费</t>
    <phoneticPr fontId="6" type="noConversion"/>
  </si>
  <si>
    <t>债务利息及费用支出</t>
    <phoneticPr fontId="6" type="noConversion"/>
  </si>
  <si>
    <t>资本金注入</t>
    <phoneticPr fontId="6" type="noConversion"/>
  </si>
  <si>
    <t>政府投资基金股权投资</t>
  </si>
  <si>
    <t>费用补贴</t>
  </si>
  <si>
    <t>利息补贴</t>
  </si>
  <si>
    <t>其他对企业补助</t>
  </si>
  <si>
    <t>其他支出</t>
    <phoneticPr fontId="6" type="noConversion"/>
  </si>
  <si>
    <t>赠与</t>
    <phoneticPr fontId="6" type="noConversion"/>
  </si>
  <si>
    <t>国家赔偿费用支出</t>
  </si>
  <si>
    <t>资本性支出(基本建设)</t>
    <phoneticPr fontId="6" type="noConversion"/>
  </si>
  <si>
    <t>资本性支出</t>
    <phoneticPr fontId="6" type="noConversion"/>
  </si>
  <si>
    <t>对企业补助</t>
    <phoneticPr fontId="6" type="noConversion"/>
  </si>
  <si>
    <t>对企业补助（基本建设）</t>
    <phoneticPr fontId="6" type="noConversion"/>
  </si>
  <si>
    <t>对个人和家庭的补助支出</t>
  </si>
  <si>
    <t>合计</t>
    <phoneticPr fontId="6" type="noConversion"/>
  </si>
  <si>
    <t xml:space="preserve">               公务用车运行费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</si>
  <si>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</si>
  <si>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</si>
  <si>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</si>
  <si>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</si>
  <si>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>科目名称（类/款/项）</t>
  </si>
  <si>
    <t>财政拨款收入</t>
  </si>
  <si>
    <t>纳入预算管理的行政事业性收费收入</t>
  </si>
  <si>
    <t>提前告知专项</t>
  </si>
  <si>
    <t>政府性基金收入</t>
  </si>
  <si>
    <t>公共安全支出</t>
  </si>
  <si>
    <t>社会保障和就业支出</t>
  </si>
  <si>
    <t>住房保障支出</t>
  </si>
  <si>
    <t>附表5：</t>
    <phoneticPr fontId="6" type="noConversion"/>
  </si>
  <si>
    <t>附表9：</t>
    <phoneticPr fontId="6" type="noConversion"/>
  </si>
  <si>
    <t>附表16：</t>
    <phoneticPr fontId="6" type="noConversion"/>
  </si>
  <si>
    <t>附表17：</t>
    <phoneticPr fontId="6" type="noConversion"/>
  </si>
  <si>
    <t>附表18：</t>
    <phoneticPr fontId="0" type="noConversion"/>
  </si>
  <si>
    <t>附表:19</t>
    <phoneticPr fontId="6" type="noConversion"/>
  </si>
  <si>
    <t>调兵山市公安局</t>
    <phoneticPr fontId="6" type="noConversion"/>
  </si>
  <si>
    <t xml:space="preserve">  调兵山市公安局本级</t>
    <phoneticPr fontId="6" type="noConversion"/>
  </si>
  <si>
    <t xml:space="preserve">  调兵山市公安局交通警察大队</t>
    <phoneticPr fontId="6" type="noConversion"/>
  </si>
  <si>
    <t xml:space="preserve">  调兵山市公安局监所管理大队</t>
    <phoneticPr fontId="6" type="noConversion"/>
  </si>
  <si>
    <t>其他资本性支出</t>
    <phoneticPr fontId="6" type="noConversion"/>
  </si>
  <si>
    <t>外交支出</t>
  </si>
  <si>
    <t>国防支出</t>
  </si>
  <si>
    <t>教育支出</t>
  </si>
  <si>
    <t>科学技术支出</t>
  </si>
  <si>
    <t>社会保险基金支出</t>
  </si>
  <si>
    <t>节能环保支出</t>
  </si>
  <si>
    <t>城乡社区支出</t>
  </si>
  <si>
    <t>农林水支出</t>
  </si>
  <si>
    <t>交通运输支出</t>
  </si>
  <si>
    <t>商业服务业等支出</t>
  </si>
  <si>
    <t>金融支出</t>
  </si>
  <si>
    <t>援助其他地区支出</t>
  </si>
  <si>
    <t>自然资源海洋气象等支出</t>
  </si>
  <si>
    <t>粮油物资储备支出</t>
  </si>
  <si>
    <t>国有资本经营预算支出</t>
  </si>
  <si>
    <t>灾害防治及应急管理支出</t>
  </si>
  <si>
    <t>预备费</t>
  </si>
  <si>
    <t>转移性支出</t>
  </si>
  <si>
    <t>债务还本支出</t>
  </si>
  <si>
    <t>债务付息支出</t>
  </si>
  <si>
    <t>债务发行费用支出</t>
  </si>
  <si>
    <t>抗疫特别国债安排的支出</t>
  </si>
  <si>
    <t>文化体育与传媒支出</t>
    <phoneticPr fontId="6" type="noConversion"/>
  </si>
  <si>
    <t>医疗卫生支出</t>
    <phoneticPr fontId="6" type="noConversion"/>
  </si>
  <si>
    <t>资源勘探电力信息等支出</t>
    <phoneticPr fontId="6" type="noConversion"/>
  </si>
  <si>
    <t>工资奖金津补贴</t>
    <phoneticPr fontId="6" type="noConversion"/>
  </si>
  <si>
    <t>社会保障缴费</t>
    <phoneticPr fontId="6" type="noConversion"/>
  </si>
  <si>
    <t>住房公积金</t>
    <phoneticPr fontId="6" type="noConversion"/>
  </si>
  <si>
    <t>其他工资福利支出</t>
    <phoneticPr fontId="6" type="noConversion"/>
  </si>
  <si>
    <t>办公经费</t>
    <phoneticPr fontId="6" type="noConversion"/>
  </si>
  <si>
    <t>会议费</t>
    <phoneticPr fontId="6" type="noConversion"/>
  </si>
  <si>
    <t>培训费</t>
    <phoneticPr fontId="6" type="noConversion"/>
  </si>
  <si>
    <t>专用材料购置费</t>
    <phoneticPr fontId="6" type="noConversion"/>
  </si>
  <si>
    <t>委托业务费</t>
    <phoneticPr fontId="6" type="noConversion"/>
  </si>
  <si>
    <t>公务接待费</t>
    <phoneticPr fontId="6" type="noConversion"/>
  </si>
  <si>
    <t>因公出国（境）费用</t>
    <phoneticPr fontId="6" type="noConversion"/>
  </si>
  <si>
    <t>公务用车运行维护费</t>
    <phoneticPr fontId="6" type="noConversion"/>
  </si>
  <si>
    <t>维修（护）费</t>
    <phoneticPr fontId="6" type="noConversion"/>
  </si>
  <si>
    <t>其他商品和服务支出</t>
    <phoneticPr fontId="6" type="noConversion"/>
  </si>
  <si>
    <t>补充预算周转金</t>
    <phoneticPr fontId="6" type="noConversion"/>
  </si>
  <si>
    <t>基本工资</t>
    <phoneticPr fontId="6" type="noConversion"/>
  </si>
  <si>
    <t>津贴补贴</t>
    <phoneticPr fontId="6" type="noConversion"/>
  </si>
  <si>
    <t>奖金</t>
    <phoneticPr fontId="6" type="noConversion"/>
  </si>
  <si>
    <t>伙食补助费</t>
    <phoneticPr fontId="6" type="noConversion"/>
  </si>
  <si>
    <t>绩效工资</t>
    <phoneticPr fontId="6" type="noConversion"/>
  </si>
  <si>
    <t>机关事业单位基本养老保险缴费</t>
    <phoneticPr fontId="6" type="noConversion"/>
  </si>
  <si>
    <t>职业年金缴费</t>
    <phoneticPr fontId="6" type="noConversion"/>
  </si>
  <si>
    <t>职工基本医疗保险缴费</t>
    <phoneticPr fontId="6" type="noConversion"/>
  </si>
  <si>
    <t>公务员医疗补助</t>
    <phoneticPr fontId="6" type="noConversion"/>
  </si>
  <si>
    <t>其它社会保障缴费</t>
    <phoneticPr fontId="6" type="noConversion"/>
  </si>
  <si>
    <t>医疗费</t>
    <phoneticPr fontId="6" type="noConversion"/>
  </si>
  <si>
    <t>其他工资福利支出</t>
    <phoneticPr fontId="6" type="noConversion"/>
  </si>
  <si>
    <t>办公费</t>
    <phoneticPr fontId="6" type="noConversion"/>
  </si>
  <si>
    <t>印刷费</t>
    <phoneticPr fontId="6" type="noConversion"/>
  </si>
  <si>
    <t>手续费</t>
    <phoneticPr fontId="6" type="noConversion"/>
  </si>
  <si>
    <t>水费</t>
    <phoneticPr fontId="6" type="noConversion"/>
  </si>
  <si>
    <t>电费</t>
    <phoneticPr fontId="6" type="noConversion"/>
  </si>
  <si>
    <t>邮电费</t>
    <phoneticPr fontId="6" type="noConversion"/>
  </si>
  <si>
    <t>取暖的</t>
    <phoneticPr fontId="6" type="noConversion"/>
  </si>
  <si>
    <t>物业管理费</t>
    <phoneticPr fontId="6" type="noConversion"/>
  </si>
  <si>
    <t>差旅费</t>
    <phoneticPr fontId="6" type="noConversion"/>
  </si>
  <si>
    <t>租赁费</t>
    <phoneticPr fontId="6" type="noConversion"/>
  </si>
  <si>
    <t>福利费</t>
    <phoneticPr fontId="6" type="noConversion"/>
  </si>
  <si>
    <t>专用材料费</t>
    <phoneticPr fontId="6" type="noConversion"/>
  </si>
  <si>
    <t>被装购置费</t>
    <phoneticPr fontId="6" type="noConversion"/>
  </si>
  <si>
    <t>专用燃料费</t>
    <phoneticPr fontId="6" type="noConversion"/>
  </si>
  <si>
    <t>劳务费</t>
    <phoneticPr fontId="6" type="noConversion"/>
  </si>
  <si>
    <t>工会经费</t>
    <phoneticPr fontId="6" type="noConversion"/>
  </si>
  <si>
    <t>其他交通费用</t>
    <phoneticPr fontId="6" type="noConversion"/>
  </si>
  <si>
    <t>税金及附加费用</t>
    <phoneticPr fontId="6" type="noConversion"/>
  </si>
  <si>
    <t>离休费</t>
    <phoneticPr fontId="6" type="noConversion"/>
  </si>
  <si>
    <t>退休费</t>
    <phoneticPr fontId="6" type="noConversion"/>
  </si>
  <si>
    <t>退职（役）费</t>
    <phoneticPr fontId="6" type="noConversion"/>
  </si>
  <si>
    <t>抚恤金</t>
    <phoneticPr fontId="6" type="noConversion"/>
  </si>
  <si>
    <t>生活补助</t>
    <phoneticPr fontId="6" type="noConversion"/>
  </si>
  <si>
    <t>救济费</t>
    <phoneticPr fontId="6" type="noConversion"/>
  </si>
  <si>
    <t>医疗费补助</t>
    <phoneticPr fontId="6" type="noConversion"/>
  </si>
  <si>
    <t>助学金</t>
    <phoneticPr fontId="6" type="noConversion"/>
  </si>
  <si>
    <t>奖励金</t>
    <phoneticPr fontId="6" type="noConversion"/>
  </si>
  <si>
    <t>代缴社会保险费</t>
    <phoneticPr fontId="6" type="noConversion"/>
  </si>
  <si>
    <t>其他队个人和家庭的补助</t>
    <phoneticPr fontId="6" type="noConversion"/>
  </si>
  <si>
    <t>国内债务付息</t>
    <phoneticPr fontId="6" type="noConversion"/>
  </si>
  <si>
    <t>国外债务付息</t>
    <phoneticPr fontId="6" type="noConversion"/>
  </si>
  <si>
    <t>国内债券发行费用</t>
    <phoneticPr fontId="6" type="noConversion"/>
  </si>
  <si>
    <t>国外债券发行费用</t>
    <phoneticPr fontId="6" type="noConversion"/>
  </si>
  <si>
    <t>房屋建筑物购建</t>
    <phoneticPr fontId="6" type="noConversion"/>
  </si>
  <si>
    <t>办公设备购置</t>
    <phoneticPr fontId="6" type="noConversion"/>
  </si>
  <si>
    <t>专用设备购置</t>
    <phoneticPr fontId="6" type="noConversion"/>
  </si>
  <si>
    <t>基础设施建设</t>
    <phoneticPr fontId="6" type="noConversion"/>
  </si>
  <si>
    <t>大型修缮</t>
    <phoneticPr fontId="6" type="noConversion"/>
  </si>
  <si>
    <t>信息网络及软件购置更新</t>
    <phoneticPr fontId="6" type="noConversion"/>
  </si>
  <si>
    <t>物资储备</t>
    <phoneticPr fontId="6" type="noConversion"/>
  </si>
  <si>
    <t>公务用车购置</t>
    <phoneticPr fontId="6" type="noConversion"/>
  </si>
  <si>
    <t>其他交通工具购置</t>
    <phoneticPr fontId="6" type="noConversion"/>
  </si>
  <si>
    <t>文物和陈列品购置</t>
    <phoneticPr fontId="6" type="noConversion"/>
  </si>
  <si>
    <t>无形资产购置</t>
    <phoneticPr fontId="6" type="noConversion"/>
  </si>
  <si>
    <t>房屋建筑物购建</t>
    <phoneticPr fontId="6" type="noConversion"/>
  </si>
  <si>
    <t>专用设备购置</t>
    <phoneticPr fontId="6" type="noConversion"/>
  </si>
  <si>
    <t>土地补偿</t>
    <phoneticPr fontId="6" type="noConversion"/>
  </si>
  <si>
    <t>安置补助</t>
    <phoneticPr fontId="6" type="noConversion"/>
  </si>
  <si>
    <t>地上附着物和青苗补偿</t>
    <phoneticPr fontId="6" type="noConversion"/>
  </si>
  <si>
    <t>拆迁补偿</t>
    <phoneticPr fontId="6" type="noConversion"/>
  </si>
  <si>
    <t>附表8：</t>
    <phoneticPr fontId="6" type="noConversion"/>
  </si>
  <si>
    <t>财政拨款收入预算</t>
  </si>
  <si>
    <t>财政拨款支出预算</t>
  </si>
  <si>
    <t>附表7：</t>
    <phoneticPr fontId="6" type="noConversion"/>
  </si>
  <si>
    <t>附表4：</t>
    <phoneticPr fontId="6" type="noConversion"/>
  </si>
  <si>
    <t>2022年收支预算总表</t>
    <phoneticPr fontId="6" type="noConversion"/>
  </si>
  <si>
    <t>2022年收入预算表</t>
  </si>
  <si>
    <t>2022年支出预算表</t>
  </si>
  <si>
    <t>2022年按功能分类科目安排的支出表</t>
  </si>
  <si>
    <t>2022年按功能科目安排的支出表</t>
  </si>
  <si>
    <t>2022年政府预算经济分类情况表</t>
  </si>
  <si>
    <t>2022年部门预算经济分类情况表</t>
  </si>
  <si>
    <t>2022年财政拨款收支预算总表</t>
  </si>
  <si>
    <t>2022年财政拨款收入安排支出表</t>
  </si>
  <si>
    <t>2022年一般公共预算支出表</t>
  </si>
  <si>
    <t>2022年一般公共预算基本支出表</t>
  </si>
  <si>
    <t>2022年政府性基金收入安排的预算支出表</t>
  </si>
  <si>
    <t>2022年提前告知收入安排的预算支出表</t>
  </si>
  <si>
    <t>2022年纳入预算管理的行政事业性收费收入安排的预算支出表</t>
  </si>
  <si>
    <t>2022年纳入专户管理的行政事业性收费收入安排的预算支出表</t>
  </si>
  <si>
    <t>2022年一般公共预算“三公”经费支出情况表</t>
  </si>
  <si>
    <t xml:space="preserve">2022年项目支出预算明细表           
</t>
  </si>
  <si>
    <t>2022年债务支出预算表</t>
  </si>
  <si>
    <t>2022年政府采购支出明细情况表</t>
  </si>
  <si>
    <t>2022年财政资金安排的政府购买服务支出明细情况表</t>
  </si>
  <si>
    <t>2022年预算安排</t>
  </si>
  <si>
    <t>2021年预算数</t>
    <phoneticPr fontId="6" type="noConversion"/>
  </si>
  <si>
    <t>2022年预算数</t>
    <phoneticPr fontId="6" type="noConversion"/>
  </si>
  <si>
    <t>2022年调兵山市编委办部门预算公开报表</t>
    <phoneticPr fontId="0" type="noConversion"/>
  </si>
  <si>
    <t>（201）一般公共服务支出</t>
    <phoneticPr fontId="6" type="noConversion"/>
  </si>
  <si>
    <t>（20131）党委办公厅（室）及相关机构事务</t>
    <phoneticPr fontId="6" type="noConversion"/>
  </si>
  <si>
    <t>（2013101）行政运行</t>
    <phoneticPr fontId="6" type="noConversion"/>
  </si>
  <si>
    <t>中共调兵山市委机构编制委员会办公室本级</t>
    <phoneticPr fontId="6" type="noConversion"/>
  </si>
  <si>
    <t>（201）一般公共服务支出</t>
    <phoneticPr fontId="6" type="noConversion"/>
  </si>
  <si>
    <t xml:space="preserve">  一般公共服务支出</t>
    <phoneticPr fontId="6" type="noConversion"/>
  </si>
  <si>
    <t>（20131）党委办公厅（室）及相关机构事务</t>
    <phoneticPr fontId="6" type="noConversion"/>
  </si>
  <si>
    <t xml:space="preserve"> 党委办公厅（室）及相关机构事务</t>
    <phoneticPr fontId="6" type="noConversion"/>
  </si>
  <si>
    <t xml:space="preserve">  社会保障和就业支出</t>
    <phoneticPr fontId="6" type="noConversion"/>
  </si>
  <si>
    <t>201</t>
    <phoneticPr fontId="6" type="noConversion"/>
  </si>
  <si>
    <t>20131</t>
    <phoneticPr fontId="6" type="noConversion"/>
  </si>
  <si>
    <t>2013101</t>
    <phoneticPr fontId="6" type="noConversion"/>
  </si>
  <si>
    <t>208</t>
    <phoneticPr fontId="6" type="noConversion"/>
  </si>
  <si>
    <t>（2013001）行政运行</t>
    <phoneticPr fontId="6" type="noConversion"/>
  </si>
  <si>
    <t>（20805）行政事业单位养老支出</t>
    <phoneticPr fontId="6" type="noConversion"/>
  </si>
  <si>
    <t>（201） 一般公共服务支出</t>
    <phoneticPr fontId="6" type="noConversion"/>
  </si>
  <si>
    <t>（201131）党委办公厅（室）及相关机构事务</t>
    <phoneticPr fontId="6" type="noConversion"/>
  </si>
  <si>
    <t>（208）社会保障和就业支出</t>
    <phoneticPr fontId="6" type="noConversion"/>
  </si>
  <si>
    <t>（2080505）机关事业单位基本养老保险缴费支出</t>
    <phoneticPr fontId="6" type="noConversion"/>
  </si>
  <si>
    <t>合计</t>
    <phoneticPr fontId="6" type="noConversion"/>
  </si>
  <si>
    <t>中共调兵山市委机构编制委员会办公室本级</t>
    <phoneticPr fontId="6" type="noConversion"/>
  </si>
  <si>
    <t>2022.1.13</t>
    <phoneticPr fontId="0" type="noConversion"/>
  </si>
  <si>
    <t xml:space="preserve">  中共调兵山市委机构编制委员会办公室本级</t>
    <phoneticPr fontId="6" type="noConversion"/>
  </si>
  <si>
    <t>中共调兵山市委机构编制委员会办公室</t>
    <phoneticPr fontId="6" type="noConversion"/>
  </si>
  <si>
    <t>行政运行</t>
    <phoneticPr fontId="6" type="noConversion"/>
  </si>
  <si>
    <t>中共调兵山市委机构编制委员会办公室</t>
    <phoneticPr fontId="6" type="noConversion"/>
  </si>
</sst>
</file>

<file path=xl/styles.xml><?xml version="1.0" encoding="utf-8"?>
<styleSheet xmlns="http://schemas.openxmlformats.org/spreadsheetml/2006/main">
  <numFmts count="10">
    <numFmt numFmtId="176" formatCode="#,##0.0"/>
    <numFmt numFmtId="177" formatCode="0_);[Red]\(0\)"/>
    <numFmt numFmtId="178" formatCode="0.00_);[Red]\(0.00\)"/>
    <numFmt numFmtId="179" formatCode="0.00_ "/>
    <numFmt numFmtId="180" formatCode="#,##0.0000"/>
    <numFmt numFmtId="181" formatCode="###,###,###,##0"/>
    <numFmt numFmtId="182" formatCode="0.0_);[Red]\(0.0\)"/>
    <numFmt numFmtId="183" formatCode="#,##0.00_ "/>
    <numFmt numFmtId="184" formatCode="#,##0.00;[Red]#,##0.00"/>
    <numFmt numFmtId="185" formatCode="#,##0.00_);[Red]\(#,##0.00\)"/>
  </numFmts>
  <fonts count="30">
    <font>
      <sz val="9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36"/>
      <name val="隶书"/>
      <family val="3"/>
      <charset val="134"/>
    </font>
    <font>
      <b/>
      <sz val="24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Geneva"/>
      <family val="2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20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20"/>
      <name val="黑体"/>
      <family val="3"/>
      <charset val="134"/>
    </font>
    <font>
      <sz val="11"/>
      <color indexed="8"/>
      <name val="宋体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1"/>
      <color indexed="8"/>
      <name val="宋体"/>
      <family val="2"/>
      <charset val="1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1">
    <xf numFmtId="0" fontId="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7" fillId="0" borderId="0"/>
    <xf numFmtId="0" fontId="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>
      <alignment vertical="center"/>
    </xf>
    <xf numFmtId="0" fontId="8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9" fillId="0" borderId="0">
      <alignment vertical="center"/>
    </xf>
  </cellStyleXfs>
  <cellXfs count="35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76" fontId="0" fillId="2" borderId="0" xfId="0" applyNumberFormat="1" applyFont="1" applyFill="1" applyAlignment="1" applyProtection="1">
      <alignment vertical="center"/>
    </xf>
    <xf numFmtId="0" fontId="6" fillId="3" borderId="0" xfId="10" applyFill="1"/>
    <xf numFmtId="49" fontId="1" fillId="3" borderId="0" xfId="10" applyNumberFormat="1" applyFont="1" applyFill="1" applyAlignment="1">
      <alignment vertical="center"/>
    </xf>
    <xf numFmtId="0" fontId="6" fillId="0" borderId="0" xfId="12">
      <alignment vertical="center"/>
    </xf>
    <xf numFmtId="0" fontId="9" fillId="0" borderId="0" xfId="12" applyFont="1" applyFill="1" applyAlignment="1"/>
    <xf numFmtId="0" fontId="2" fillId="0" borderId="0" xfId="12" applyFont="1" applyFill="1" applyBorder="1" applyAlignment="1">
      <alignment horizontal="right" vertical="center"/>
    </xf>
    <xf numFmtId="0" fontId="6" fillId="0" borderId="0" xfId="12" applyBorder="1">
      <alignment vertical="center"/>
    </xf>
    <xf numFmtId="0" fontId="1" fillId="0" borderId="0" xfId="16" applyFont="1"/>
    <xf numFmtId="0" fontId="1" fillId="0" borderId="0" xfId="16"/>
    <xf numFmtId="0" fontId="12" fillId="0" borderId="0" xfId="16" applyFont="1"/>
    <xf numFmtId="181" fontId="6" fillId="3" borderId="1" xfId="10" applyNumberFormat="1" applyFont="1" applyFill="1" applyBorder="1" applyAlignment="1">
      <alignment horizontal="center" vertical="center"/>
    </xf>
    <xf numFmtId="177" fontId="6" fillId="3" borderId="1" xfId="10" applyNumberFormat="1" applyFont="1" applyFill="1" applyBorder="1" applyAlignment="1">
      <alignment horizontal="center" vertical="center"/>
    </xf>
    <xf numFmtId="0" fontId="2" fillId="0" borderId="0" xfId="12" applyFont="1" applyAlignment="1">
      <alignment vertical="center"/>
    </xf>
    <xf numFmtId="0" fontId="9" fillId="0" borderId="0" xfId="12" applyFont="1" applyFill="1" applyAlignment="1">
      <alignment horizontal="right" vertical="center"/>
    </xf>
    <xf numFmtId="0" fontId="6" fillId="0" borderId="0" xfId="23"/>
    <xf numFmtId="0" fontId="2" fillId="0" borderId="0" xfId="23" applyFont="1" applyAlignment="1">
      <alignment horizontal="right"/>
    </xf>
    <xf numFmtId="0" fontId="6" fillId="0" borderId="0" xfId="23" applyFill="1"/>
    <xf numFmtId="0" fontId="2" fillId="0" borderId="0" xfId="15" applyFont="1" applyAlignment="1">
      <alignment horizontal="left" vertical="center"/>
    </xf>
    <xf numFmtId="0" fontId="1" fillId="0" borderId="0" xfId="15"/>
    <xf numFmtId="0" fontId="2" fillId="0" borderId="0" xfId="15" applyFont="1"/>
    <xf numFmtId="0" fontId="2" fillId="0" borderId="0" xfId="15" applyFont="1" applyAlignment="1">
      <alignment horizontal="right"/>
    </xf>
    <xf numFmtId="0" fontId="6" fillId="0" borderId="0" xfId="24">
      <alignment vertical="center"/>
    </xf>
    <xf numFmtId="0" fontId="6" fillId="0" borderId="0" xfId="24" applyFill="1">
      <alignment vertical="center"/>
    </xf>
    <xf numFmtId="0" fontId="1" fillId="0" borderId="0" xfId="19" applyAlignment="1">
      <alignment vertical="center"/>
    </xf>
    <xf numFmtId="0" fontId="6" fillId="0" borderId="0" xfId="5">
      <alignment vertical="center"/>
    </xf>
    <xf numFmtId="0" fontId="9" fillId="0" borderId="0" xfId="5" applyFont="1" applyFill="1" applyAlignment="1"/>
    <xf numFmtId="0" fontId="9" fillId="0" borderId="0" xfId="5" applyFont="1" applyFill="1" applyBorder="1" applyAlignment="1">
      <alignment horizontal="center" vertical="center"/>
    </xf>
    <xf numFmtId="0" fontId="6" fillId="0" borderId="0" xfId="5" applyFont="1" applyFill="1" applyAlignment="1"/>
    <xf numFmtId="0" fontId="15" fillId="0" borderId="2" xfId="23" applyNumberFormat="1" applyFont="1" applyFill="1" applyBorder="1" applyAlignment="1" applyProtection="1"/>
    <xf numFmtId="0" fontId="6" fillId="0" borderId="0" xfId="23" applyAlignment="1">
      <alignment horizontal="right" vertical="center"/>
    </xf>
    <xf numFmtId="0" fontId="1" fillId="0" borderId="0" xfId="20"/>
    <xf numFmtId="0" fontId="16" fillId="0" borderId="0" xfId="12" applyFont="1">
      <alignment vertical="center"/>
    </xf>
    <xf numFmtId="0" fontId="18" fillId="0" borderId="0" xfId="23" applyFont="1"/>
    <xf numFmtId="0" fontId="18" fillId="0" borderId="0" xfId="23" applyFont="1" applyFill="1"/>
    <xf numFmtId="0" fontId="20" fillId="0" borderId="0" xfId="19" applyFont="1" applyAlignment="1">
      <alignment vertical="center"/>
    </xf>
    <xf numFmtId="0" fontId="16" fillId="0" borderId="0" xfId="15" applyFont="1" applyAlignment="1">
      <alignment horizontal="center"/>
    </xf>
    <xf numFmtId="0" fontId="19" fillId="0" borderId="0" xfId="15" applyFont="1"/>
    <xf numFmtId="0" fontId="18" fillId="0" borderId="0" xfId="24" applyFont="1">
      <alignment vertical="center"/>
    </xf>
    <xf numFmtId="0" fontId="19" fillId="0" borderId="0" xfId="24" applyFont="1">
      <alignment vertical="center"/>
    </xf>
    <xf numFmtId="0" fontId="18" fillId="0" borderId="0" xfId="0" applyFont="1">
      <alignment vertical="center"/>
    </xf>
    <xf numFmtId="0" fontId="19" fillId="3" borderId="0" xfId="10" applyFont="1" applyFill="1"/>
    <xf numFmtId="0" fontId="2" fillId="0" borderId="0" xfId="12" applyFont="1" applyFill="1">
      <alignment vertical="center"/>
    </xf>
    <xf numFmtId="0" fontId="2" fillId="0" borderId="8" xfId="12" applyNumberFormat="1" applyFont="1" applyFill="1" applyBorder="1" applyAlignment="1" applyProtection="1">
      <alignment horizontal="left" vertical="center" wrapText="1"/>
    </xf>
    <xf numFmtId="179" fontId="2" fillId="0" borderId="8" xfId="12" applyNumberFormat="1" applyFont="1" applyFill="1" applyBorder="1" applyAlignment="1" applyProtection="1">
      <alignment horizontal="right" vertical="center" wrapText="1"/>
    </xf>
    <xf numFmtId="179" fontId="2" fillId="0" borderId="8" xfId="18" applyNumberFormat="1" applyFont="1" applyFill="1" applyBorder="1" applyAlignment="1" applyProtection="1">
      <alignment horizontal="right" vertical="center" wrapText="1"/>
    </xf>
    <xf numFmtId="183" fontId="0" fillId="0" borderId="8" xfId="0" applyNumberFormat="1" applyFill="1" applyBorder="1" applyAlignment="1">
      <alignment horizontal="right" vertical="center"/>
    </xf>
    <xf numFmtId="0" fontId="6" fillId="0" borderId="0" xfId="23" applyFill="1" applyAlignment="1">
      <alignment vertical="center"/>
    </xf>
    <xf numFmtId="0" fontId="2" fillId="0" borderId="0" xfId="5" applyFont="1" applyFill="1" applyAlignment="1"/>
    <xf numFmtId="0" fontId="2" fillId="0" borderId="0" xfId="5" applyFont="1" applyFill="1" applyBorder="1" applyAlignment="1">
      <alignment horizontal="center" vertical="center"/>
    </xf>
    <xf numFmtId="0" fontId="2" fillId="0" borderId="2" xfId="5" applyFont="1" applyFill="1" applyBorder="1" applyAlignment="1">
      <alignment horizontal="right" vertical="center"/>
    </xf>
    <xf numFmtId="0" fontId="2" fillId="0" borderId="8" xfId="5" applyFont="1" applyFill="1" applyBorder="1" applyAlignment="1">
      <alignment horizontal="center" vertical="center"/>
    </xf>
    <xf numFmtId="0" fontId="2" fillId="0" borderId="8" xfId="5" applyNumberFormat="1" applyFont="1" applyFill="1" applyBorder="1" applyAlignment="1" applyProtection="1">
      <alignment horizontal="centerContinuous" vertical="center"/>
    </xf>
    <xf numFmtId="0" fontId="2" fillId="0" borderId="8" xfId="5" applyFont="1" applyFill="1" applyBorder="1" applyAlignment="1">
      <alignment horizontal="centerContinuous" vertical="center"/>
    </xf>
    <xf numFmtId="0" fontId="2" fillId="4" borderId="8" xfId="5" applyFont="1" applyFill="1" applyBorder="1" applyAlignment="1">
      <alignment horizontal="center" vertical="center" wrapText="1"/>
    </xf>
    <xf numFmtId="0" fontId="6" fillId="0" borderId="0" xfId="5" applyFont="1">
      <alignment vertical="center"/>
    </xf>
    <xf numFmtId="49" fontId="2" fillId="0" borderId="8" xfId="5" applyNumberFormat="1" applyFont="1" applyFill="1" applyBorder="1" applyAlignment="1" applyProtection="1">
      <alignment horizontal="left" vertical="center" wrapText="1"/>
    </xf>
    <xf numFmtId="0" fontId="2" fillId="0" borderId="8" xfId="5" applyNumberFormat="1" applyFont="1" applyFill="1" applyBorder="1" applyAlignment="1" applyProtection="1">
      <alignment horizontal="center" vertical="center" wrapText="1"/>
    </xf>
    <xf numFmtId="49" fontId="2" fillId="0" borderId="8" xfId="5" applyNumberFormat="1" applyFont="1" applyFill="1" applyBorder="1" applyAlignment="1" applyProtection="1">
      <alignment horizontal="center" vertical="center" wrapText="1"/>
    </xf>
    <xf numFmtId="0" fontId="2" fillId="0" borderId="5" xfId="5" applyNumberFormat="1" applyFont="1" applyFill="1" applyBorder="1" applyAlignment="1" applyProtection="1">
      <alignment horizontal="left" vertical="center" wrapText="1"/>
    </xf>
    <xf numFmtId="184" fontId="2" fillId="0" borderId="8" xfId="5" applyNumberFormat="1" applyFont="1" applyFill="1" applyBorder="1" applyAlignment="1" applyProtection="1">
      <alignment horizontal="right" vertical="center" wrapText="1"/>
    </xf>
    <xf numFmtId="0" fontId="20" fillId="0" borderId="0" xfId="19" applyFont="1" applyFill="1" applyAlignment="1">
      <alignment vertical="center"/>
    </xf>
    <xf numFmtId="0" fontId="17" fillId="0" borderId="0" xfId="15" applyFont="1" applyFill="1"/>
    <xf numFmtId="0" fontId="16" fillId="0" borderId="0" xfId="15" applyFont="1" applyFill="1"/>
    <xf numFmtId="179" fontId="6" fillId="0" borderId="8" xfId="24" applyNumberFormat="1" applyFill="1" applyBorder="1" applyAlignment="1">
      <alignment horizontal="right" vertical="center"/>
    </xf>
    <xf numFmtId="49" fontId="2" fillId="0" borderId="8" xfId="24" applyNumberFormat="1" applyFont="1" applyFill="1" applyBorder="1" applyAlignment="1" applyProtection="1">
      <alignment horizontal="left" vertical="center" wrapText="1"/>
    </xf>
    <xf numFmtId="49" fontId="2" fillId="0" borderId="5" xfId="24" applyNumberFormat="1" applyFont="1" applyFill="1" applyBorder="1" applyAlignment="1" applyProtection="1">
      <alignment horizontal="left" vertical="center" wrapText="1"/>
    </xf>
    <xf numFmtId="179" fontId="2" fillId="0" borderId="8" xfId="24" applyNumberFormat="1" applyFont="1" applyFill="1" applyBorder="1" applyAlignment="1" applyProtection="1">
      <alignment horizontal="right" vertical="center" wrapText="1"/>
    </xf>
    <xf numFmtId="179" fontId="2" fillId="0" borderId="7" xfId="24" applyNumberFormat="1" applyFont="1" applyFill="1" applyBorder="1" applyAlignment="1" applyProtection="1">
      <alignment horizontal="right" vertical="center" wrapText="1"/>
    </xf>
    <xf numFmtId="179" fontId="2" fillId="0" borderId="8" xfId="24" applyNumberFormat="1" applyFont="1" applyFill="1" applyBorder="1" applyAlignment="1">
      <alignment horizontal="right" vertical="center" wrapText="1"/>
    </xf>
    <xf numFmtId="49" fontId="6" fillId="0" borderId="8" xfId="24" applyNumberFormat="1" applyFill="1" applyBorder="1" applyAlignment="1">
      <alignment horizontal="left" vertical="center" wrapText="1"/>
    </xf>
    <xf numFmtId="0" fontId="2" fillId="0" borderId="0" xfId="24" applyFont="1">
      <alignment vertical="center"/>
    </xf>
    <xf numFmtId="0" fontId="6" fillId="0" borderId="0" xfId="24" applyFont="1">
      <alignment vertical="center"/>
    </xf>
    <xf numFmtId="0" fontId="2" fillId="0" borderId="0" xfId="24" applyFont="1" applyAlignment="1">
      <alignment horizontal="right" vertical="center"/>
    </xf>
    <xf numFmtId="0" fontId="2" fillId="0" borderId="3" xfId="12" applyFont="1" applyFill="1" applyBorder="1" applyAlignment="1">
      <alignment horizontal="center" vertical="center" wrapText="1"/>
    </xf>
    <xf numFmtId="0" fontId="6" fillId="0" borderId="8" xfId="0" applyFont="1" applyBorder="1">
      <alignment vertical="center"/>
    </xf>
    <xf numFmtId="0" fontId="2" fillId="0" borderId="0" xfId="0" applyFont="1">
      <alignment vertical="center"/>
    </xf>
    <xf numFmtId="49" fontId="6" fillId="3" borderId="0" xfId="10" applyNumberFormat="1" applyFont="1" applyFill="1" applyAlignment="1">
      <alignment horizontal="right" vertical="center"/>
    </xf>
    <xf numFmtId="49" fontId="6" fillId="0" borderId="1" xfId="10" applyNumberFormat="1" applyFont="1" applyFill="1" applyBorder="1" applyAlignment="1">
      <alignment vertical="center"/>
    </xf>
    <xf numFmtId="178" fontId="6" fillId="0" borderId="1" xfId="10" applyNumberFormat="1" applyFont="1" applyFill="1" applyBorder="1" applyAlignment="1">
      <alignment horizontal="right" vertical="center"/>
    </xf>
    <xf numFmtId="0" fontId="6" fillId="0" borderId="0" xfId="10" applyFill="1"/>
    <xf numFmtId="0" fontId="2" fillId="0" borderId="0" xfId="16" applyFont="1"/>
    <xf numFmtId="0" fontId="1" fillId="0" borderId="0" xfId="16" applyFont="1" applyAlignment="1">
      <alignment horizontal="right"/>
    </xf>
    <xf numFmtId="0" fontId="2" fillId="0" borderId="8" xfId="11" applyFont="1" applyBorder="1" applyAlignment="1">
      <alignment horizontal="center" vertical="center" wrapText="1"/>
    </xf>
    <xf numFmtId="0" fontId="2" fillId="0" borderId="8" xfId="11" applyFont="1" applyFill="1" applyBorder="1" applyAlignment="1">
      <alignment horizontal="center" vertical="center" wrapText="1"/>
    </xf>
    <xf numFmtId="49" fontId="2" fillId="0" borderId="8" xfId="16" applyNumberFormat="1" applyFont="1" applyFill="1" applyBorder="1" applyAlignment="1">
      <alignment vertical="center" wrapText="1"/>
    </xf>
    <xf numFmtId="49" fontId="2" fillId="0" borderId="8" xfId="16" applyNumberFormat="1" applyFont="1" applyFill="1" applyBorder="1" applyAlignment="1">
      <alignment horizontal="left" vertical="center" wrapText="1"/>
    </xf>
    <xf numFmtId="0" fontId="2" fillId="0" borderId="8" xfId="16" applyNumberFormat="1" applyFont="1" applyFill="1" applyBorder="1" applyAlignment="1">
      <alignment horizontal="left" vertical="center" wrapText="1"/>
    </xf>
    <xf numFmtId="180" fontId="2" fillId="0" borderId="8" xfId="16" applyNumberFormat="1" applyFont="1" applyFill="1" applyBorder="1" applyAlignment="1">
      <alignment horizontal="left" vertical="center" wrapText="1"/>
    </xf>
    <xf numFmtId="0" fontId="2" fillId="0" borderId="8" xfId="16" applyNumberFormat="1" applyFont="1" applyFill="1" applyBorder="1" applyAlignment="1">
      <alignment horizontal="right" vertical="center" wrapText="1"/>
    </xf>
    <xf numFmtId="0" fontId="10" fillId="0" borderId="0" xfId="16" applyFont="1" applyFill="1" applyAlignment="1">
      <alignment wrapText="1"/>
    </xf>
    <xf numFmtId="0" fontId="2" fillId="0" borderId="1" xfId="12" applyFont="1" applyFill="1" applyBorder="1" applyAlignment="1">
      <alignment horizontal="center" vertical="center" wrapText="1"/>
    </xf>
    <xf numFmtId="0" fontId="6" fillId="0" borderId="0" xfId="23" applyFont="1" applyFill="1"/>
    <xf numFmtId="0" fontId="2" fillId="0" borderId="0" xfId="15" applyFont="1" applyAlignment="1">
      <alignment horizontal="center"/>
    </xf>
    <xf numFmtId="179" fontId="2" fillId="0" borderId="8" xfId="15" applyNumberFormat="1" applyFont="1" applyFill="1" applyBorder="1" applyAlignment="1">
      <alignment horizontal="right" vertical="center" wrapText="1"/>
    </xf>
    <xf numFmtId="0" fontId="9" fillId="0" borderId="0" xfId="15" applyFont="1" applyFill="1"/>
    <xf numFmtId="183" fontId="9" fillId="0" borderId="0" xfId="15" applyNumberFormat="1" applyFont="1" applyFill="1"/>
    <xf numFmtId="0" fontId="2" fillId="0" borderId="0" xfId="15" applyFont="1" applyFill="1"/>
    <xf numFmtId="0" fontId="2" fillId="5" borderId="0" xfId="22" applyFont="1" applyFill="1"/>
    <xf numFmtId="0" fontId="6" fillId="5" borderId="0" xfId="22" applyFill="1"/>
    <xf numFmtId="0" fontId="2" fillId="5" borderId="0" xfId="22" applyFont="1" applyFill="1" applyAlignment="1">
      <alignment vertical="center"/>
    </xf>
    <xf numFmtId="182" fontId="2" fillId="5" borderId="0" xfId="22" applyNumberFormat="1" applyFont="1" applyFill="1" applyAlignment="1">
      <alignment vertical="center"/>
    </xf>
    <xf numFmtId="0" fontId="1" fillId="5" borderId="0" xfId="17" applyFill="1"/>
    <xf numFmtId="0" fontId="2" fillId="5" borderId="0" xfId="17" applyFont="1" applyFill="1"/>
    <xf numFmtId="0" fontId="2" fillId="5" borderId="0" xfId="17" applyFont="1" applyFill="1" applyAlignment="1"/>
    <xf numFmtId="0" fontId="2" fillId="5" borderId="0" xfId="17" applyFont="1" applyFill="1" applyAlignment="1">
      <alignment horizontal="right" vertical="center"/>
    </xf>
    <xf numFmtId="0" fontId="6" fillId="5" borderId="0" xfId="17" applyFont="1" applyFill="1" applyAlignment="1"/>
    <xf numFmtId="0" fontId="13" fillId="5" borderId="0" xfId="17" applyFont="1" applyFill="1" applyAlignment="1"/>
    <xf numFmtId="0" fontId="13" fillId="5" borderId="0" xfId="17" applyFont="1" applyFill="1"/>
    <xf numFmtId="0" fontId="2" fillId="5" borderId="1" xfId="12" applyFont="1" applyFill="1" applyBorder="1" applyAlignment="1">
      <alignment horizontal="center" vertical="center" wrapText="1"/>
    </xf>
    <xf numFmtId="49" fontId="2" fillId="5" borderId="8" xfId="17" applyNumberFormat="1" applyFont="1" applyFill="1" applyBorder="1" applyAlignment="1">
      <alignment horizontal="left" vertical="center"/>
    </xf>
    <xf numFmtId="0" fontId="16" fillId="5" borderId="0" xfId="17" applyFont="1" applyFill="1"/>
    <xf numFmtId="0" fontId="0" fillId="5" borderId="0" xfId="0" applyFill="1">
      <alignment vertical="center"/>
    </xf>
    <xf numFmtId="0" fontId="11" fillId="5" borderId="0" xfId="17" applyFont="1" applyFill="1"/>
    <xf numFmtId="0" fontId="18" fillId="5" borderId="0" xfId="0" applyFont="1" applyFill="1">
      <alignment vertical="center"/>
    </xf>
    <xf numFmtId="0" fontId="1" fillId="5" borderId="0" xfId="17" applyFill="1" applyBorder="1"/>
    <xf numFmtId="0" fontId="2" fillId="5" borderId="8" xfId="12" applyNumberFormat="1" applyFont="1" applyFill="1" applyBorder="1" applyAlignment="1" applyProtection="1">
      <alignment horizontal="left" vertical="center" wrapText="1"/>
    </xf>
    <xf numFmtId="0" fontId="24" fillId="5" borderId="16" xfId="0" applyFont="1" applyFill="1" applyBorder="1" applyAlignment="1">
      <alignment horizontal="left" vertical="center" shrinkToFit="1"/>
    </xf>
    <xf numFmtId="0" fontId="2" fillId="5" borderId="0" xfId="12" applyFont="1" applyFill="1" applyAlignment="1">
      <alignment vertical="center"/>
    </xf>
    <xf numFmtId="0" fontId="6" fillId="5" borderId="0" xfId="12" applyFill="1">
      <alignment vertical="center"/>
    </xf>
    <xf numFmtId="0" fontId="9" fillId="5" borderId="0" xfId="12" applyFont="1" applyFill="1" applyAlignment="1"/>
    <xf numFmtId="0" fontId="9" fillId="5" borderId="0" xfId="12" applyFont="1" applyFill="1" applyAlignment="1">
      <alignment horizontal="right" vertical="center"/>
    </xf>
    <xf numFmtId="0" fontId="9" fillId="5" borderId="2" xfId="12" applyFont="1" applyFill="1" applyBorder="1" applyAlignment="1">
      <alignment vertical="center"/>
    </xf>
    <xf numFmtId="0" fontId="2" fillId="5" borderId="0" xfId="12" applyFont="1" applyFill="1" applyBorder="1" applyAlignment="1">
      <alignment horizontal="right" vertical="center"/>
    </xf>
    <xf numFmtId="0" fontId="18" fillId="5" borderId="0" xfId="12" applyFont="1" applyFill="1">
      <alignment vertical="center"/>
    </xf>
    <xf numFmtId="0" fontId="2" fillId="5" borderId="0" xfId="12" applyFont="1" applyFill="1">
      <alignment vertical="center"/>
    </xf>
    <xf numFmtId="0" fontId="0" fillId="5" borderId="8" xfId="0" applyFill="1" applyBorder="1">
      <alignment vertical="center"/>
    </xf>
    <xf numFmtId="0" fontId="1" fillId="5" borderId="0" xfId="22" applyFont="1" applyFill="1"/>
    <xf numFmtId="0" fontId="2" fillId="5" borderId="8" xfId="17" applyNumberFormat="1" applyFont="1" applyFill="1" applyBorder="1" applyAlignment="1" applyProtection="1">
      <alignment horizontal="centerContinuous" vertical="center"/>
    </xf>
    <xf numFmtId="0" fontId="1" fillId="5" borderId="0" xfId="17" applyFont="1" applyFill="1"/>
    <xf numFmtId="0" fontId="12" fillId="5" borderId="0" xfId="17" applyFont="1" applyFill="1"/>
    <xf numFmtId="0" fontId="2" fillId="5" borderId="8" xfId="17" applyNumberFormat="1" applyFont="1" applyFill="1" applyBorder="1" applyAlignment="1" applyProtection="1">
      <alignment horizontal="center" vertical="center" wrapText="1"/>
    </xf>
    <xf numFmtId="0" fontId="2" fillId="5" borderId="8" xfId="17" applyNumberFormat="1" applyFont="1" applyFill="1" applyBorder="1" applyAlignment="1">
      <alignment horizontal="left" vertical="center" wrapText="1"/>
    </xf>
    <xf numFmtId="183" fontId="2" fillId="5" borderId="8" xfId="17" applyNumberFormat="1" applyFont="1" applyFill="1" applyBorder="1" applyAlignment="1">
      <alignment horizontal="right" vertical="center" wrapText="1"/>
    </xf>
    <xf numFmtId="0" fontId="2" fillId="5" borderId="0" xfId="17" applyFont="1" applyFill="1" applyAlignment="1">
      <alignment vertical="center"/>
    </xf>
    <xf numFmtId="0" fontId="16" fillId="5" borderId="0" xfId="17" applyFont="1" applyFill="1" applyAlignment="1">
      <alignment vertical="center"/>
    </xf>
    <xf numFmtId="179" fontId="2" fillId="5" borderId="8" xfId="12" applyNumberFormat="1" applyFont="1" applyFill="1" applyBorder="1" applyAlignment="1" applyProtection="1">
      <alignment horizontal="right" vertical="center" wrapText="1"/>
    </xf>
    <xf numFmtId="179" fontId="2" fillId="5" borderId="8" xfId="14" applyNumberFormat="1" applyFont="1" applyFill="1" applyBorder="1" applyAlignment="1" applyProtection="1">
      <alignment horizontal="right" vertical="center" wrapText="1"/>
    </xf>
    <xf numFmtId="179" fontId="2" fillId="5" borderId="8" xfId="12" applyNumberFormat="1" applyFont="1" applyFill="1" applyBorder="1" applyAlignment="1">
      <alignment horizontal="right" vertical="center"/>
    </xf>
    <xf numFmtId="0" fontId="19" fillId="5" borderId="0" xfId="12" applyFont="1" applyFill="1">
      <alignment vertical="center"/>
    </xf>
    <xf numFmtId="0" fontId="16" fillId="5" borderId="0" xfId="12" applyFont="1" applyFill="1">
      <alignment vertical="center"/>
    </xf>
    <xf numFmtId="49" fontId="0" fillId="0" borderId="8" xfId="0" applyNumberFormat="1" applyFont="1" applyFill="1" applyBorder="1" applyAlignment="1" applyProtection="1">
      <alignment horizontal="left" wrapText="1"/>
    </xf>
    <xf numFmtId="179" fontId="2" fillId="6" borderId="8" xfId="14" applyNumberFormat="1" applyFont="1" applyFill="1" applyBorder="1" applyAlignment="1" applyProtection="1">
      <alignment horizontal="right" vertical="center" wrapText="1"/>
    </xf>
    <xf numFmtId="179" fontId="10" fillId="6" borderId="8" xfId="14" applyNumberFormat="1" applyFont="1" applyFill="1" applyBorder="1" applyAlignment="1" applyProtection="1">
      <alignment horizontal="right" vertical="center" wrapText="1"/>
    </xf>
    <xf numFmtId="0" fontId="2" fillId="0" borderId="1" xfId="12" applyNumberFormat="1" applyFont="1" applyFill="1" applyBorder="1" applyAlignment="1" applyProtection="1">
      <alignment horizontal="left" vertical="center" wrapText="1"/>
    </xf>
    <xf numFmtId="0" fontId="26" fillId="0" borderId="8" xfId="26" applyFont="1" applyFill="1" applyBorder="1" applyAlignment="1">
      <alignment horizontal="left" vertical="center" shrinkToFit="1"/>
    </xf>
    <xf numFmtId="184" fontId="2" fillId="0" borderId="8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8" fillId="0" borderId="0" xfId="23" applyFont="1" applyFill="1" applyAlignment="1">
      <alignment horizontal="center"/>
    </xf>
    <xf numFmtId="0" fontId="2" fillId="0" borderId="8" xfId="12" applyNumberFormat="1" applyFont="1" applyFill="1" applyBorder="1" applyAlignment="1" applyProtection="1">
      <alignment horizontal="center" vertical="center" wrapText="1"/>
    </xf>
    <xf numFmtId="0" fontId="9" fillId="6" borderId="0" xfId="23" applyNumberFormat="1" applyFont="1" applyFill="1" applyBorder="1" applyAlignment="1" applyProtection="1">
      <alignment horizontal="center" vertical="center" wrapText="1"/>
    </xf>
    <xf numFmtId="183" fontId="6" fillId="6" borderId="4" xfId="23" applyNumberFormat="1" applyFont="1" applyFill="1" applyBorder="1" applyAlignment="1" applyProtection="1">
      <alignment horizontal="center" vertical="center" wrapText="1"/>
    </xf>
    <xf numFmtId="0" fontId="9" fillId="6" borderId="1" xfId="12" applyNumberFormat="1" applyFont="1" applyFill="1" applyBorder="1" applyAlignment="1" applyProtection="1">
      <alignment horizontal="center" vertical="center" wrapText="1"/>
    </xf>
    <xf numFmtId="183" fontId="0" fillId="6" borderId="8" xfId="0" applyNumberFormat="1" applyFill="1" applyBorder="1" applyAlignment="1">
      <alignment horizontal="right" vertical="center"/>
    </xf>
    <xf numFmtId="179" fontId="2" fillId="0" borderId="8" xfId="27" applyNumberFormat="1" applyFont="1" applyFill="1" applyBorder="1" applyAlignment="1">
      <alignment horizontal="right" vertical="center" wrapText="1"/>
    </xf>
    <xf numFmtId="179" fontId="2" fillId="6" borderId="5" xfId="24" applyNumberFormat="1" applyFont="1" applyFill="1" applyBorder="1" applyAlignment="1" applyProtection="1">
      <alignment horizontal="right" vertical="center" wrapText="1"/>
    </xf>
    <xf numFmtId="179" fontId="2" fillId="6" borderId="8" xfId="24" applyNumberFormat="1" applyFont="1" applyFill="1" applyBorder="1" applyAlignment="1" applyProtection="1">
      <alignment horizontal="right" vertical="center" wrapText="1"/>
    </xf>
    <xf numFmtId="0" fontId="2" fillId="0" borderId="8" xfId="5" applyFont="1" applyFill="1" applyBorder="1" applyAlignment="1">
      <alignment horizontal="center" vertical="center"/>
    </xf>
    <xf numFmtId="0" fontId="2" fillId="4" borderId="8" xfId="5" applyFont="1" applyFill="1" applyBorder="1" applyAlignment="1">
      <alignment horizontal="center" vertical="center" wrapText="1"/>
    </xf>
    <xf numFmtId="0" fontId="9" fillId="0" borderId="2" xfId="12" applyFont="1" applyFill="1" applyBorder="1" applyAlignment="1">
      <alignment vertical="center"/>
    </xf>
    <xf numFmtId="0" fontId="6" fillId="0" borderId="0" xfId="12" applyFont="1">
      <alignment vertical="center"/>
    </xf>
    <xf numFmtId="183" fontId="2" fillId="0" borderId="1" xfId="12" applyNumberFormat="1" applyFont="1" applyFill="1" applyBorder="1" applyAlignment="1" applyProtection="1">
      <alignment horizontal="right" vertical="center" wrapText="1"/>
    </xf>
    <xf numFmtId="183" fontId="2" fillId="0" borderId="1" xfId="28" applyNumberFormat="1" applyFont="1" applyFill="1" applyBorder="1" applyAlignment="1" applyProtection="1">
      <alignment horizontal="right" vertical="center" wrapText="1"/>
    </xf>
    <xf numFmtId="185" fontId="2" fillId="6" borderId="8" xfId="17" applyNumberFormat="1" applyFont="1" applyFill="1" applyBorder="1" applyAlignment="1">
      <alignment horizontal="right" vertical="center"/>
    </xf>
    <xf numFmtId="185" fontId="2" fillId="5" borderId="8" xfId="17" applyNumberFormat="1" applyFont="1" applyFill="1" applyBorder="1" applyAlignment="1">
      <alignment horizontal="right" vertical="center"/>
    </xf>
    <xf numFmtId="0" fontId="2" fillId="8" borderId="8" xfId="0" applyNumberFormat="1" applyFont="1" applyFill="1" applyBorder="1" applyAlignment="1" applyProtection="1">
      <alignment horizontal="left" wrapText="1"/>
    </xf>
    <xf numFmtId="0" fontId="2" fillId="0" borderId="8" xfId="0" applyNumberFormat="1" applyFont="1" applyFill="1" applyBorder="1" applyAlignment="1" applyProtection="1">
      <alignment horizontal="left" wrapText="1"/>
    </xf>
    <xf numFmtId="0" fontId="1" fillId="5" borderId="8" xfId="17" applyFill="1" applyBorder="1"/>
    <xf numFmtId="179" fontId="1" fillId="5" borderId="8" xfId="17" applyNumberFormat="1" applyFill="1" applyBorder="1"/>
    <xf numFmtId="183" fontId="2" fillId="5" borderId="1" xfId="12" applyNumberFormat="1" applyFont="1" applyFill="1" applyBorder="1" applyAlignment="1" applyProtection="1">
      <alignment horizontal="right" vertical="center" wrapText="1"/>
    </xf>
    <xf numFmtId="183" fontId="2" fillId="5" borderId="1" xfId="28" applyNumberFormat="1" applyFont="1" applyFill="1" applyBorder="1" applyAlignment="1" applyProtection="1">
      <alignment horizontal="right" vertical="center" wrapText="1"/>
    </xf>
    <xf numFmtId="185" fontId="2" fillId="5" borderId="8" xfId="12" applyNumberFormat="1" applyFont="1" applyFill="1" applyBorder="1" applyAlignment="1" applyProtection="1">
      <alignment horizontal="right" vertical="center" wrapText="1"/>
    </xf>
    <xf numFmtId="185" fontId="2" fillId="5" borderId="8" xfId="13" applyNumberFormat="1" applyFont="1" applyFill="1" applyBorder="1" applyAlignment="1" applyProtection="1">
      <alignment horizontal="right" vertical="center" wrapText="1"/>
    </xf>
    <xf numFmtId="185" fontId="2" fillId="5" borderId="8" xfId="12" applyNumberFormat="1" applyFont="1" applyFill="1" applyBorder="1" applyAlignment="1">
      <alignment horizontal="right" vertical="center"/>
    </xf>
    <xf numFmtId="185" fontId="6" fillId="5" borderId="8" xfId="12" applyNumberFormat="1" applyFill="1" applyBorder="1">
      <alignment vertical="center"/>
    </xf>
    <xf numFmtId="185" fontId="0" fillId="5" borderId="8" xfId="0" applyNumberFormat="1" applyFill="1" applyBorder="1">
      <alignment vertical="center"/>
    </xf>
    <xf numFmtId="0" fontId="9" fillId="6" borderId="8" xfId="12" applyNumberFormat="1" applyFont="1" applyFill="1" applyBorder="1" applyAlignment="1" applyProtection="1">
      <alignment horizontal="center" vertical="center" wrapText="1"/>
    </xf>
    <xf numFmtId="179" fontId="2" fillId="6" borderId="8" xfId="12" applyNumberFormat="1" applyFont="1" applyFill="1" applyBorder="1" applyAlignment="1" applyProtection="1">
      <alignment horizontal="right" vertical="center" wrapText="1"/>
    </xf>
    <xf numFmtId="0" fontId="2" fillId="6" borderId="8" xfId="12" applyNumberFormat="1" applyFont="1" applyFill="1" applyBorder="1" applyAlignment="1" applyProtection="1">
      <alignment horizontal="left" vertical="center" wrapText="1"/>
    </xf>
    <xf numFmtId="0" fontId="10" fillId="6" borderId="8" xfId="12" applyNumberFormat="1" applyFont="1" applyFill="1" applyBorder="1" applyAlignment="1" applyProtection="1">
      <alignment vertical="center" wrapText="1"/>
    </xf>
    <xf numFmtId="179" fontId="10" fillId="6" borderId="8" xfId="12" applyNumberFormat="1" applyFont="1" applyFill="1" applyBorder="1" applyAlignment="1" applyProtection="1">
      <alignment horizontal="right" vertical="center" wrapText="1"/>
    </xf>
    <xf numFmtId="0" fontId="2" fillId="6" borderId="1" xfId="12" applyNumberFormat="1" applyFont="1" applyFill="1" applyBorder="1" applyAlignment="1" applyProtection="1">
      <alignment horizontal="left" vertical="center" wrapText="1"/>
    </xf>
    <xf numFmtId="183" fontId="2" fillId="6" borderId="1" xfId="12" applyNumberFormat="1" applyFont="1" applyFill="1" applyBorder="1" applyAlignment="1" applyProtection="1">
      <alignment horizontal="right" vertical="center" wrapText="1"/>
    </xf>
    <xf numFmtId="183" fontId="2" fillId="6" borderId="1" xfId="28" applyNumberFormat="1" applyFont="1" applyFill="1" applyBorder="1" applyAlignment="1" applyProtection="1">
      <alignment horizontal="right" vertical="center" wrapText="1"/>
    </xf>
    <xf numFmtId="0" fontId="0" fillId="6" borderId="5" xfId="0" applyFont="1" applyFill="1" applyBorder="1" applyAlignment="1">
      <alignment vertical="center"/>
    </xf>
    <xf numFmtId="0" fontId="0" fillId="6" borderId="6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0" fontId="6" fillId="6" borderId="5" xfId="0" applyFont="1" applyFill="1" applyBorder="1" applyAlignment="1">
      <alignment vertical="center"/>
    </xf>
    <xf numFmtId="0" fontId="0" fillId="6" borderId="8" xfId="0" applyFill="1" applyBorder="1" applyAlignment="1">
      <alignment vertical="center"/>
    </xf>
    <xf numFmtId="0" fontId="2" fillId="6" borderId="8" xfId="0" applyFont="1" applyFill="1" applyBorder="1" applyAlignment="1">
      <alignment vertical="center"/>
    </xf>
    <xf numFmtId="0" fontId="0" fillId="6" borderId="5" xfId="0" applyFill="1" applyBorder="1" applyAlignment="1">
      <alignment vertical="center"/>
    </xf>
    <xf numFmtId="0" fontId="2" fillId="6" borderId="8" xfId="12" applyNumberFormat="1" applyFont="1" applyFill="1" applyBorder="1" applyAlignment="1" applyProtection="1">
      <alignment vertical="center" wrapText="1"/>
    </xf>
    <xf numFmtId="0" fontId="2" fillId="6" borderId="1" xfId="12" applyNumberFormat="1" applyFont="1" applyFill="1" applyBorder="1" applyAlignment="1" applyProtection="1">
      <alignment vertical="center" wrapText="1"/>
    </xf>
    <xf numFmtId="0" fontId="26" fillId="6" borderId="8" xfId="26" applyFont="1" applyFill="1" applyBorder="1" applyAlignment="1">
      <alignment horizontal="left" vertical="center" shrinkToFit="1"/>
    </xf>
    <xf numFmtId="0" fontId="26" fillId="6" borderId="8" xfId="26" applyFont="1" applyFill="1" applyBorder="1" applyAlignment="1">
      <alignment vertical="center" shrinkToFit="1"/>
    </xf>
    <xf numFmtId="0" fontId="27" fillId="6" borderId="8" xfId="26" applyFont="1" applyFill="1" applyBorder="1" applyAlignment="1">
      <alignment horizontal="center" vertical="center" shrinkToFit="1"/>
    </xf>
    <xf numFmtId="0" fontId="26" fillId="6" borderId="8" xfId="26" applyFont="1" applyFill="1" applyBorder="1" applyAlignment="1">
      <alignment vertical="center"/>
    </xf>
    <xf numFmtId="0" fontId="27" fillId="6" borderId="8" xfId="26" applyFont="1" applyFill="1" applyBorder="1" applyAlignment="1">
      <alignment horizontal="center" vertical="center"/>
    </xf>
    <xf numFmtId="183" fontId="2" fillId="6" borderId="8" xfId="12" applyNumberFormat="1" applyFont="1" applyFill="1" applyBorder="1" applyAlignment="1" applyProtection="1">
      <alignment horizontal="right" vertical="center" wrapText="1"/>
    </xf>
    <xf numFmtId="183" fontId="2" fillId="5" borderId="8" xfId="14" applyNumberFormat="1" applyFont="1" applyFill="1" applyBorder="1" applyAlignment="1" applyProtection="1">
      <alignment horizontal="right" vertical="center" wrapText="1"/>
    </xf>
    <xf numFmtId="183" fontId="2" fillId="5" borderId="8" xfId="12" applyNumberFormat="1" applyFont="1" applyFill="1" applyBorder="1" applyAlignment="1" applyProtection="1">
      <alignment horizontal="right" vertical="center" wrapText="1"/>
    </xf>
    <xf numFmtId="183" fontId="2" fillId="5" borderId="8" xfId="12" applyNumberFormat="1" applyFont="1" applyFill="1" applyBorder="1" applyAlignment="1">
      <alignment horizontal="right" vertical="center"/>
    </xf>
    <xf numFmtId="183" fontId="2" fillId="6" borderId="8" xfId="14" applyNumberFormat="1" applyFont="1" applyFill="1" applyBorder="1" applyAlignment="1" applyProtection="1">
      <alignment horizontal="right" vertical="center" wrapText="1"/>
    </xf>
    <xf numFmtId="183" fontId="2" fillId="6" borderId="8" xfId="12" applyNumberFormat="1" applyFont="1" applyFill="1" applyBorder="1" applyAlignment="1">
      <alignment horizontal="right" vertical="center"/>
    </xf>
    <xf numFmtId="183" fontId="9" fillId="6" borderId="1" xfId="12" applyNumberFormat="1" applyFont="1" applyFill="1" applyBorder="1" applyAlignment="1" applyProtection="1">
      <alignment horizontal="center" vertical="center" wrapText="1"/>
    </xf>
    <xf numFmtId="183" fontId="9" fillId="6" borderId="1" xfId="28" applyNumberFormat="1" applyFont="1" applyFill="1" applyBorder="1" applyAlignment="1" applyProtection="1">
      <alignment horizontal="center" vertical="center" wrapText="1"/>
    </xf>
    <xf numFmtId="0" fontId="28" fillId="7" borderId="8" xfId="12" applyNumberFormat="1" applyFont="1" applyFill="1" applyBorder="1" applyAlignment="1" applyProtection="1">
      <alignment horizontal="center" vertical="center" wrapText="1"/>
    </xf>
    <xf numFmtId="179" fontId="1" fillId="7" borderId="8" xfId="12" applyNumberFormat="1" applyFont="1" applyFill="1" applyBorder="1" applyAlignment="1" applyProtection="1">
      <alignment horizontal="right" vertical="center" wrapText="1"/>
    </xf>
    <xf numFmtId="0" fontId="2" fillId="6" borderId="3" xfId="15" applyFont="1" applyFill="1" applyBorder="1" applyAlignment="1">
      <alignment horizontal="center" vertical="center"/>
    </xf>
    <xf numFmtId="0" fontId="2" fillId="6" borderId="7" xfId="15" applyFont="1" applyFill="1" applyBorder="1" applyAlignment="1">
      <alignment horizontal="center" vertical="center"/>
    </xf>
    <xf numFmtId="0" fontId="2" fillId="6" borderId="8" xfId="15" applyFont="1" applyFill="1" applyBorder="1" applyAlignment="1">
      <alignment vertical="center"/>
    </xf>
    <xf numFmtId="179" fontId="2" fillId="6" borderId="8" xfId="15" applyNumberFormat="1" applyFont="1" applyFill="1" applyBorder="1" applyAlignment="1">
      <alignment horizontal="right" vertical="center" wrapText="1"/>
    </xf>
    <xf numFmtId="0" fontId="2" fillId="6" borderId="8" xfId="27" applyFont="1" applyFill="1" applyBorder="1" applyAlignment="1">
      <alignment vertical="center" wrapText="1"/>
    </xf>
    <xf numFmtId="0" fontId="2" fillId="6" borderId="8" xfId="27" applyFont="1" applyFill="1" applyBorder="1" applyAlignment="1">
      <alignment vertical="center"/>
    </xf>
    <xf numFmtId="0" fontId="1" fillId="6" borderId="0" xfId="15" applyFill="1"/>
    <xf numFmtId="0" fontId="0" fillId="6" borderId="0" xfId="0" applyFill="1">
      <alignment vertical="center"/>
    </xf>
    <xf numFmtId="0" fontId="2" fillId="8" borderId="8" xfId="5" applyNumberFormat="1" applyFont="1" applyFill="1" applyBorder="1" applyAlignment="1" applyProtection="1">
      <alignment horizontal="center" vertical="center" wrapText="1"/>
    </xf>
    <xf numFmtId="0" fontId="2" fillId="0" borderId="0" xfId="22" applyFont="1" applyAlignment="1">
      <alignment vertical="center"/>
    </xf>
    <xf numFmtId="0" fontId="1" fillId="0" borderId="0" xfId="22" applyFont="1"/>
    <xf numFmtId="0" fontId="2" fillId="0" borderId="0" xfId="22" applyFont="1" applyFill="1" applyAlignment="1">
      <alignment vertical="center"/>
    </xf>
    <xf numFmtId="0" fontId="1" fillId="0" borderId="0" xfId="29"/>
    <xf numFmtId="0" fontId="2" fillId="0" borderId="0" xfId="29" applyFont="1" applyFill="1"/>
    <xf numFmtId="0" fontId="2" fillId="0" borderId="0" xfId="29" applyFont="1" applyFill="1" applyAlignment="1"/>
    <xf numFmtId="0" fontId="2" fillId="0" borderId="0" xfId="29" applyFont="1" applyFill="1" applyAlignment="1">
      <alignment horizontal="right" vertical="center"/>
    </xf>
    <xf numFmtId="0" fontId="6" fillId="0" borderId="0" xfId="29" applyFont="1" applyFill="1" applyAlignment="1"/>
    <xf numFmtId="0" fontId="6" fillId="0" borderId="0" xfId="29" applyFont="1" applyAlignment="1"/>
    <xf numFmtId="0" fontId="1" fillId="0" borderId="0" xfId="29" applyFont="1"/>
    <xf numFmtId="0" fontId="2" fillId="0" borderId="8" xfId="29" applyNumberFormat="1" applyFont="1" applyFill="1" applyBorder="1" applyAlignment="1" applyProtection="1">
      <alignment horizontal="center" vertical="center" wrapText="1"/>
    </xf>
    <xf numFmtId="0" fontId="2" fillId="3" borderId="8" xfId="29" applyNumberFormat="1" applyFont="1" applyFill="1" applyBorder="1" applyAlignment="1" applyProtection="1">
      <alignment horizontal="center" vertical="center" wrapText="1"/>
    </xf>
    <xf numFmtId="183" fontId="2" fillId="0" borderId="8" xfId="29" applyNumberFormat="1" applyFont="1" applyFill="1" applyBorder="1" applyAlignment="1">
      <alignment horizontal="right" vertical="center" wrapText="1"/>
    </xf>
    <xf numFmtId="0" fontId="2" fillId="0" borderId="0" xfId="29" applyFont="1" applyFill="1" applyAlignment="1">
      <alignment vertical="center"/>
    </xf>
    <xf numFmtId="0" fontId="1" fillId="0" borderId="0" xfId="29" applyBorder="1"/>
    <xf numFmtId="183" fontId="2" fillId="6" borderId="8" xfId="29" applyNumberFormat="1" applyFont="1" applyFill="1" applyBorder="1" applyAlignment="1">
      <alignment horizontal="right" vertical="center" wrapText="1"/>
    </xf>
    <xf numFmtId="49" fontId="9" fillId="0" borderId="8" xfId="29" applyNumberFormat="1" applyFont="1" applyFill="1" applyBorder="1" applyAlignment="1">
      <alignment horizontal="center" vertical="center" wrapText="1"/>
    </xf>
    <xf numFmtId="183" fontId="9" fillId="6" borderId="8" xfId="29" applyNumberFormat="1" applyFont="1" applyFill="1" applyBorder="1" applyAlignment="1">
      <alignment horizontal="center" vertical="center" wrapText="1"/>
    </xf>
    <xf numFmtId="49" fontId="9" fillId="0" borderId="8" xfId="5" applyNumberFormat="1" applyFont="1" applyFill="1" applyBorder="1" applyAlignment="1" applyProtection="1">
      <alignment horizontal="center" vertical="center" wrapText="1"/>
    </xf>
    <xf numFmtId="0" fontId="9" fillId="0" borderId="8" xfId="5" applyNumberFormat="1" applyFont="1" applyFill="1" applyBorder="1" applyAlignment="1" applyProtection="1">
      <alignment horizontal="center" vertical="center" wrapText="1"/>
    </xf>
    <xf numFmtId="0" fontId="9" fillId="0" borderId="5" xfId="5" applyNumberFormat="1" applyFont="1" applyFill="1" applyBorder="1" applyAlignment="1" applyProtection="1">
      <alignment horizontal="center" vertical="center" wrapText="1"/>
    </xf>
    <xf numFmtId="184" fontId="9" fillId="0" borderId="8" xfId="5" applyNumberFormat="1" applyFont="1" applyFill="1" applyBorder="1" applyAlignment="1" applyProtection="1">
      <alignment horizontal="center" vertical="center" wrapText="1"/>
    </xf>
    <xf numFmtId="0" fontId="9" fillId="0" borderId="0" xfId="12" applyFont="1" applyFill="1" applyBorder="1" applyAlignment="1">
      <alignment vertical="center"/>
    </xf>
    <xf numFmtId="0" fontId="2" fillId="5" borderId="8" xfId="0" applyNumberFormat="1" applyFont="1" applyFill="1" applyBorder="1" applyAlignment="1" applyProtection="1">
      <alignment horizontal="left" wrapText="1"/>
    </xf>
    <xf numFmtId="0" fontId="0" fillId="5" borderId="8" xfId="0" applyNumberFormat="1" applyFont="1" applyFill="1" applyBorder="1" applyAlignment="1" applyProtection="1">
      <alignment horizontal="left" wrapText="1"/>
    </xf>
    <xf numFmtId="4" fontId="2" fillId="9" borderId="19" xfId="30" applyNumberFormat="1" applyFont="1" applyFill="1" applyBorder="1" applyAlignment="1">
      <alignment horizontal="right" vertical="center" wrapText="1"/>
    </xf>
    <xf numFmtId="0" fontId="6" fillId="0" borderId="0" xfId="12">
      <alignment vertical="center"/>
    </xf>
    <xf numFmtId="184" fontId="2" fillId="0" borderId="8" xfId="5" applyNumberFormat="1" applyFont="1" applyFill="1" applyBorder="1" applyAlignment="1" applyProtection="1">
      <alignment horizontal="right" vertical="center" wrapText="1"/>
    </xf>
    <xf numFmtId="49" fontId="2" fillId="0" borderId="8" xfId="24" applyNumberFormat="1" applyFont="1" applyFill="1" applyBorder="1" applyAlignment="1" applyProtection="1">
      <alignment horizontal="left" vertical="center" wrapText="1"/>
    </xf>
    <xf numFmtId="0" fontId="2" fillId="5" borderId="8" xfId="12" applyNumberFormat="1" applyFont="1" applyFill="1" applyBorder="1" applyAlignment="1" applyProtection="1">
      <alignment horizontal="left" vertical="center" wrapText="1"/>
    </xf>
    <xf numFmtId="0" fontId="2" fillId="5" borderId="8" xfId="1" applyNumberFormat="1" applyFont="1" applyFill="1" applyBorder="1" applyAlignment="1" applyProtection="1">
      <alignment horizontal="left" wrapText="1"/>
    </xf>
    <xf numFmtId="49" fontId="2" fillId="5" borderId="8" xfId="5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5" borderId="0" xfId="22" applyNumberFormat="1" applyFont="1" applyFill="1" applyAlignment="1" applyProtection="1">
      <alignment horizontal="center" vertical="center"/>
    </xf>
    <xf numFmtId="0" fontId="2" fillId="5" borderId="1" xfId="12" applyFont="1" applyFill="1" applyBorder="1" applyAlignment="1">
      <alignment horizontal="center" vertical="center" wrapText="1"/>
    </xf>
    <xf numFmtId="0" fontId="2" fillId="5" borderId="1" xfId="17" applyNumberFormat="1" applyFont="1" applyFill="1" applyBorder="1" applyAlignment="1" applyProtection="1">
      <alignment horizontal="center" vertical="center" wrapText="1"/>
    </xf>
    <xf numFmtId="0" fontId="2" fillId="5" borderId="1" xfId="17" applyFont="1" applyFill="1" applyBorder="1" applyAlignment="1">
      <alignment horizontal="center" vertical="center"/>
    </xf>
    <xf numFmtId="0" fontId="2" fillId="5" borderId="1" xfId="17" applyNumberFormat="1" applyFont="1" applyFill="1" applyBorder="1" applyAlignment="1" applyProtection="1">
      <alignment horizontal="center" vertical="center"/>
    </xf>
    <xf numFmtId="0" fontId="2" fillId="5" borderId="3" xfId="12" applyFont="1" applyFill="1" applyBorder="1" applyAlignment="1">
      <alignment horizontal="center" vertical="center" wrapText="1"/>
    </xf>
    <xf numFmtId="0" fontId="2" fillId="5" borderId="4" xfId="12" applyFont="1" applyFill="1" applyBorder="1" applyAlignment="1">
      <alignment horizontal="center" vertical="center" wrapText="1"/>
    </xf>
    <xf numFmtId="0" fontId="2" fillId="5" borderId="10" xfId="12" applyFont="1" applyFill="1" applyBorder="1" applyAlignment="1">
      <alignment horizontal="center" vertical="center" wrapText="1"/>
    </xf>
    <xf numFmtId="0" fontId="14" fillId="5" borderId="0" xfId="12" applyFont="1" applyFill="1" applyAlignment="1">
      <alignment horizontal="center" vertical="center"/>
    </xf>
    <xf numFmtId="0" fontId="2" fillId="5" borderId="8" xfId="12" applyFont="1" applyFill="1" applyBorder="1" applyAlignment="1">
      <alignment horizontal="center" vertical="center" wrapText="1"/>
    </xf>
    <xf numFmtId="0" fontId="2" fillId="5" borderId="5" xfId="12" applyFont="1" applyFill="1" applyBorder="1" applyAlignment="1">
      <alignment horizontal="center" vertical="center" wrapText="1"/>
    </xf>
    <xf numFmtId="0" fontId="2" fillId="5" borderId="6" xfId="12" applyFont="1" applyFill="1" applyBorder="1" applyAlignment="1">
      <alignment horizontal="center" vertical="center" wrapText="1"/>
    </xf>
    <xf numFmtId="0" fontId="2" fillId="5" borderId="7" xfId="12" applyFont="1" applyFill="1" applyBorder="1" applyAlignment="1">
      <alignment horizontal="center" vertical="center" wrapText="1"/>
    </xf>
    <xf numFmtId="0" fontId="2" fillId="5" borderId="5" xfId="17" applyNumberFormat="1" applyFont="1" applyFill="1" applyBorder="1" applyAlignment="1" applyProtection="1">
      <alignment horizontal="center" vertical="center" wrapText="1"/>
    </xf>
    <xf numFmtId="0" fontId="2" fillId="5" borderId="8" xfId="17" applyNumberFormat="1" applyFont="1" applyFill="1" applyBorder="1" applyAlignment="1" applyProtection="1">
      <alignment horizontal="center" vertical="center" wrapText="1"/>
    </xf>
    <xf numFmtId="0" fontId="2" fillId="5" borderId="3" xfId="17" applyNumberFormat="1" applyFont="1" applyFill="1" applyBorder="1" applyAlignment="1" applyProtection="1">
      <alignment horizontal="center" vertical="center" wrapText="1"/>
    </xf>
    <xf numFmtId="0" fontId="2" fillId="5" borderId="4" xfId="17" applyNumberFormat="1" applyFont="1" applyFill="1" applyBorder="1" applyAlignment="1" applyProtection="1">
      <alignment horizontal="center" vertical="center" wrapText="1"/>
    </xf>
    <xf numFmtId="0" fontId="14" fillId="0" borderId="0" xfId="12" applyFont="1" applyFill="1" applyAlignment="1">
      <alignment horizontal="center" vertical="center"/>
    </xf>
    <xf numFmtId="0" fontId="2" fillId="6" borderId="1" xfId="12" applyFont="1" applyFill="1" applyBorder="1" applyAlignment="1">
      <alignment horizontal="center" vertical="center" wrapText="1"/>
    </xf>
    <xf numFmtId="0" fontId="2" fillId="6" borderId="3" xfId="12" applyFont="1" applyFill="1" applyBorder="1" applyAlignment="1">
      <alignment horizontal="center" vertical="center" wrapText="1"/>
    </xf>
    <xf numFmtId="0" fontId="2" fillId="6" borderId="4" xfId="12" applyFont="1" applyFill="1" applyBorder="1" applyAlignment="1">
      <alignment horizontal="center" vertical="center" wrapText="1"/>
    </xf>
    <xf numFmtId="0" fontId="2" fillId="6" borderId="10" xfId="12" applyFont="1" applyFill="1" applyBorder="1" applyAlignment="1">
      <alignment horizontal="center" vertical="center" wrapText="1"/>
    </xf>
    <xf numFmtId="0" fontId="2" fillId="6" borderId="8" xfId="12" applyFont="1" applyFill="1" applyBorder="1" applyAlignment="1">
      <alignment horizontal="center" vertical="center" wrapText="1"/>
    </xf>
    <xf numFmtId="0" fontId="2" fillId="6" borderId="5" xfId="12" applyFont="1" applyFill="1" applyBorder="1" applyAlignment="1">
      <alignment horizontal="center" vertical="center" wrapText="1"/>
    </xf>
    <xf numFmtId="0" fontId="2" fillId="6" borderId="6" xfId="12" applyFont="1" applyFill="1" applyBorder="1" applyAlignment="1">
      <alignment horizontal="center" vertical="center" wrapText="1"/>
    </xf>
    <xf numFmtId="0" fontId="2" fillId="6" borderId="7" xfId="12" applyFont="1" applyFill="1" applyBorder="1" applyAlignment="1">
      <alignment horizontal="center" vertical="center" wrapText="1"/>
    </xf>
    <xf numFmtId="0" fontId="14" fillId="0" borderId="0" xfId="22" applyNumberFormat="1" applyFont="1" applyFill="1" applyAlignment="1" applyProtection="1">
      <alignment horizontal="center" vertical="center"/>
    </xf>
    <xf numFmtId="0" fontId="2" fillId="4" borderId="3" xfId="29" applyNumberFormat="1" applyFont="1" applyFill="1" applyBorder="1" applyAlignment="1" applyProtection="1">
      <alignment horizontal="center" vertical="center" wrapText="1"/>
    </xf>
    <xf numFmtId="0" fontId="2" fillId="4" borderId="10" xfId="29" applyNumberFormat="1" applyFont="1" applyFill="1" applyBorder="1" applyAlignment="1" applyProtection="1">
      <alignment horizontal="center" vertical="center" wrapText="1"/>
    </xf>
    <xf numFmtId="0" fontId="2" fillId="4" borderId="4" xfId="29" applyNumberFormat="1" applyFont="1" applyFill="1" applyBorder="1" applyAlignment="1" applyProtection="1">
      <alignment horizontal="center" vertical="center" wrapText="1"/>
    </xf>
    <xf numFmtId="0" fontId="2" fillId="0" borderId="9" xfId="29" applyNumberFormat="1" applyFont="1" applyFill="1" applyBorder="1" applyAlignment="1" applyProtection="1">
      <alignment horizontal="center" vertical="center"/>
    </xf>
    <xf numFmtId="0" fontId="2" fillId="0" borderId="17" xfId="29" applyNumberFormat="1" applyFont="1" applyFill="1" applyBorder="1" applyAlignment="1" applyProtection="1">
      <alignment horizontal="center" vertical="center"/>
    </xf>
    <xf numFmtId="0" fontId="2" fillId="0" borderId="18" xfId="29" applyNumberFormat="1" applyFont="1" applyFill="1" applyBorder="1" applyAlignment="1" applyProtection="1">
      <alignment horizontal="center" vertical="center"/>
    </xf>
    <xf numFmtId="0" fontId="2" fillId="4" borderId="8" xfId="29" applyNumberFormat="1" applyFont="1" applyFill="1" applyBorder="1" applyAlignment="1" applyProtection="1">
      <alignment horizontal="center" vertical="center" wrapText="1"/>
    </xf>
    <xf numFmtId="0" fontId="2" fillId="0" borderId="5" xfId="29" applyNumberFormat="1" applyFont="1" applyFill="1" applyBorder="1" applyAlignment="1" applyProtection="1">
      <alignment horizontal="center" vertical="center"/>
    </xf>
    <xf numFmtId="0" fontId="2" fillId="0" borderId="6" xfId="29" applyNumberFormat="1" applyFont="1" applyFill="1" applyBorder="1" applyAlignment="1" applyProtection="1">
      <alignment horizontal="center" vertical="center"/>
    </xf>
    <xf numFmtId="0" fontId="2" fillId="0" borderId="7" xfId="29" applyNumberFormat="1" applyFont="1" applyFill="1" applyBorder="1" applyAlignment="1" applyProtection="1">
      <alignment horizontal="center" vertical="center"/>
    </xf>
    <xf numFmtId="0" fontId="2" fillId="0" borderId="3" xfId="29" applyNumberFormat="1" applyFont="1" applyFill="1" applyBorder="1" applyAlignment="1" applyProtection="1">
      <alignment horizontal="center" vertical="center" wrapText="1"/>
    </xf>
    <xf numFmtId="0" fontId="2" fillId="0" borderId="4" xfId="29" applyNumberFormat="1" applyFont="1" applyFill="1" applyBorder="1" applyAlignment="1" applyProtection="1">
      <alignment horizontal="center" vertical="center" wrapText="1"/>
    </xf>
    <xf numFmtId="49" fontId="2" fillId="5" borderId="5" xfId="5" applyNumberFormat="1" applyFont="1" applyFill="1" applyBorder="1" applyAlignment="1" applyProtection="1">
      <alignment horizontal="center" vertical="center" wrapText="1"/>
    </xf>
    <xf numFmtId="49" fontId="2" fillId="5" borderId="7" xfId="5" applyNumberFormat="1" applyFont="1" applyFill="1" applyBorder="1" applyAlignment="1" applyProtection="1">
      <alignment horizontal="center" vertical="center" wrapText="1"/>
    </xf>
    <xf numFmtId="0" fontId="14" fillId="0" borderId="0" xfId="5" applyNumberFormat="1" applyFont="1" applyFill="1" applyAlignment="1" applyProtection="1">
      <alignment horizontal="center" vertical="center"/>
    </xf>
    <xf numFmtId="0" fontId="2" fillId="0" borderId="8" xfId="5" applyFont="1" applyBorder="1" applyAlignment="1">
      <alignment horizontal="center" vertical="center" wrapText="1"/>
    </xf>
    <xf numFmtId="0" fontId="2" fillId="0" borderId="8" xfId="5" applyFont="1" applyFill="1" applyBorder="1" applyAlignment="1">
      <alignment horizontal="center" vertical="center"/>
    </xf>
    <xf numFmtId="0" fontId="2" fillId="4" borderId="8" xfId="5" applyFont="1" applyFill="1" applyBorder="1" applyAlignment="1">
      <alignment horizontal="center" vertical="center" wrapText="1"/>
    </xf>
    <xf numFmtId="0" fontId="2" fillId="4" borderId="3" xfId="5" applyFont="1" applyFill="1" applyBorder="1" applyAlignment="1">
      <alignment horizontal="center" vertical="center" wrapText="1"/>
    </xf>
    <xf numFmtId="0" fontId="2" fillId="4" borderId="5" xfId="5" applyFont="1" applyFill="1" applyBorder="1" applyAlignment="1">
      <alignment horizontal="center" vertical="center" wrapText="1"/>
    </xf>
    <xf numFmtId="0" fontId="2" fillId="4" borderId="6" xfId="5" applyFont="1" applyFill="1" applyBorder="1" applyAlignment="1">
      <alignment horizontal="center" vertical="center" wrapText="1"/>
    </xf>
    <xf numFmtId="0" fontId="2" fillId="0" borderId="3" xfId="12" applyFont="1" applyFill="1" applyBorder="1" applyAlignment="1">
      <alignment horizontal="center" vertical="center" wrapText="1"/>
    </xf>
    <xf numFmtId="0" fontId="2" fillId="0" borderId="4" xfId="12" applyFont="1" applyFill="1" applyBorder="1" applyAlignment="1">
      <alignment horizontal="center" vertical="center" wrapText="1"/>
    </xf>
    <xf numFmtId="0" fontId="2" fillId="0" borderId="9" xfId="12" applyFont="1" applyFill="1" applyBorder="1" applyAlignment="1">
      <alignment horizontal="center" vertical="center" wrapText="1"/>
    </xf>
    <xf numFmtId="0" fontId="2" fillId="0" borderId="14" xfId="12" applyFont="1" applyFill="1" applyBorder="1" applyAlignment="1">
      <alignment horizontal="center" vertical="center" wrapText="1"/>
    </xf>
    <xf numFmtId="0" fontId="2" fillId="0" borderId="5" xfId="12" applyFont="1" applyFill="1" applyBorder="1" applyAlignment="1">
      <alignment horizontal="center" vertical="center" wrapText="1"/>
    </xf>
    <xf numFmtId="0" fontId="2" fillId="0" borderId="6" xfId="12" applyFont="1" applyFill="1" applyBorder="1" applyAlignment="1">
      <alignment horizontal="center" vertical="center" wrapText="1"/>
    </xf>
    <xf numFmtId="0" fontId="2" fillId="0" borderId="8" xfId="18" applyNumberFormat="1" applyFont="1" applyFill="1" applyBorder="1" applyAlignment="1" applyProtection="1">
      <alignment horizontal="center" vertical="center" wrapText="1"/>
    </xf>
    <xf numFmtId="0" fontId="2" fillId="0" borderId="8" xfId="12" applyFont="1" applyFill="1" applyBorder="1" applyAlignment="1">
      <alignment horizontal="center" vertical="center" wrapText="1"/>
    </xf>
    <xf numFmtId="0" fontId="6" fillId="0" borderId="3" xfId="23" applyFont="1" applyBorder="1" applyAlignment="1">
      <alignment horizontal="center" vertical="center"/>
    </xf>
    <xf numFmtId="0" fontId="6" fillId="0" borderId="4" xfId="23" applyBorder="1" applyAlignment="1">
      <alignment horizontal="center" vertical="center"/>
    </xf>
    <xf numFmtId="0" fontId="2" fillId="0" borderId="5" xfId="23" applyNumberFormat="1" applyFont="1" applyFill="1" applyBorder="1" applyAlignment="1" applyProtection="1">
      <alignment horizontal="center" vertical="center" wrapText="1"/>
    </xf>
    <xf numFmtId="0" fontId="2" fillId="0" borderId="6" xfId="23" applyNumberFormat="1" applyFont="1" applyFill="1" applyBorder="1" applyAlignment="1" applyProtection="1">
      <alignment horizontal="center" vertical="center" wrapText="1"/>
    </xf>
    <xf numFmtId="0" fontId="2" fillId="0" borderId="7" xfId="23" applyNumberFormat="1" applyFont="1" applyFill="1" applyBorder="1" applyAlignment="1" applyProtection="1">
      <alignment horizontal="center" vertical="center" wrapText="1"/>
    </xf>
    <xf numFmtId="0" fontId="14" fillId="0" borderId="0" xfId="23" applyNumberFormat="1" applyFont="1" applyFill="1" applyAlignment="1" applyProtection="1">
      <alignment horizontal="center" vertical="center"/>
    </xf>
    <xf numFmtId="0" fontId="2" fillId="0" borderId="8" xfId="23" applyNumberFormat="1" applyFont="1" applyFill="1" applyBorder="1" applyAlignment="1" applyProtection="1">
      <alignment horizontal="center" vertical="center" wrapText="1"/>
    </xf>
    <xf numFmtId="0" fontId="6" fillId="0" borderId="3" xfId="23" applyNumberFormat="1" applyFont="1" applyFill="1" applyBorder="1" applyAlignment="1" applyProtection="1">
      <alignment horizontal="center" vertical="center" wrapText="1"/>
    </xf>
    <xf numFmtId="0" fontId="6" fillId="0" borderId="4" xfId="23" applyNumberFormat="1" applyFont="1" applyFill="1" applyBorder="1" applyAlignment="1" applyProtection="1">
      <alignment horizontal="center" vertical="center" wrapText="1"/>
    </xf>
    <xf numFmtId="0" fontId="6" fillId="0" borderId="3" xfId="21" applyFont="1" applyBorder="1" applyAlignment="1">
      <alignment horizontal="center" vertical="center" wrapText="1"/>
    </xf>
    <xf numFmtId="0" fontId="6" fillId="0" borderId="4" xfId="21" applyFont="1" applyBorder="1" applyAlignment="1">
      <alignment horizontal="center" vertical="center" wrapText="1"/>
    </xf>
    <xf numFmtId="0" fontId="21" fillId="0" borderId="0" xfId="5" applyNumberFormat="1" applyFont="1" applyFill="1" applyAlignment="1" applyProtection="1">
      <alignment horizontal="center" vertical="center"/>
    </xf>
    <xf numFmtId="0" fontId="22" fillId="0" borderId="0" xfId="15" applyFont="1" applyAlignment="1">
      <alignment horizontal="center" vertical="center"/>
    </xf>
    <xf numFmtId="0" fontId="14" fillId="0" borderId="0" xfId="24" applyFont="1" applyFill="1" applyAlignment="1">
      <alignment horizontal="center" vertical="center" wrapText="1"/>
    </xf>
    <xf numFmtId="0" fontId="2" fillId="0" borderId="11" xfId="24" applyNumberFormat="1" applyFont="1" applyFill="1" applyBorder="1" applyAlignment="1" applyProtection="1">
      <alignment horizontal="center" vertical="center"/>
    </xf>
    <xf numFmtId="0" fontId="2" fillId="0" borderId="15" xfId="24" applyNumberFormat="1" applyFont="1" applyFill="1" applyBorder="1" applyAlignment="1" applyProtection="1">
      <alignment horizontal="center" vertical="center"/>
    </xf>
    <xf numFmtId="0" fontId="6" fillId="0" borderId="1" xfId="24" applyFont="1" applyBorder="1" applyAlignment="1">
      <alignment horizontal="center" vertical="center" wrapText="1"/>
    </xf>
    <xf numFmtId="0" fontId="6" fillId="0" borderId="1" xfId="24" applyFont="1" applyFill="1" applyBorder="1" applyAlignment="1">
      <alignment horizontal="center" vertical="center" wrapText="1"/>
    </xf>
    <xf numFmtId="0" fontId="2" fillId="0" borderId="1" xfId="24" applyNumberFormat="1" applyFont="1" applyFill="1" applyBorder="1" applyAlignment="1" applyProtection="1">
      <alignment horizontal="center" vertical="center"/>
    </xf>
    <xf numFmtId="0" fontId="2" fillId="0" borderId="1" xfId="24" applyNumberFormat="1" applyFont="1" applyFill="1" applyBorder="1" applyAlignment="1" applyProtection="1">
      <alignment horizontal="center" vertical="center" wrapText="1"/>
    </xf>
    <xf numFmtId="0" fontId="2" fillId="0" borderId="1" xfId="12" applyFont="1" applyFill="1" applyBorder="1" applyAlignment="1">
      <alignment horizontal="center" vertical="center" wrapText="1"/>
    </xf>
    <xf numFmtId="4" fontId="2" fillId="0" borderId="1" xfId="12" applyNumberFormat="1" applyFont="1" applyFill="1" applyBorder="1" applyAlignment="1">
      <alignment horizontal="center" vertical="center" wrapText="1"/>
    </xf>
    <xf numFmtId="0" fontId="2" fillId="0" borderId="11" xfId="24" applyNumberFormat="1" applyFont="1" applyFill="1" applyBorder="1" applyAlignment="1" applyProtection="1">
      <alignment horizontal="center" vertical="center" wrapText="1"/>
    </xf>
    <xf numFmtId="0" fontId="2" fillId="0" borderId="15" xfId="24" applyNumberFormat="1" applyFont="1" applyFill="1" applyBorder="1" applyAlignment="1" applyProtection="1">
      <alignment horizontal="center" vertical="center" wrapText="1"/>
    </xf>
    <xf numFmtId="0" fontId="14" fillId="0" borderId="0" xfId="24" applyFont="1" applyFill="1" applyAlignment="1">
      <alignment horizontal="center" vertical="center"/>
    </xf>
    <xf numFmtId="4" fontId="2" fillId="0" borderId="3" xfId="12" applyNumberFormat="1" applyFont="1" applyFill="1" applyBorder="1" applyAlignment="1">
      <alignment horizontal="center" vertical="center" wrapText="1"/>
    </xf>
    <xf numFmtId="0" fontId="2" fillId="0" borderId="10" xfId="12" applyFont="1" applyFill="1" applyBorder="1" applyAlignment="1">
      <alignment horizontal="center" vertical="center" wrapText="1"/>
    </xf>
    <xf numFmtId="4" fontId="2" fillId="0" borderId="4" xfId="12" applyNumberFormat="1" applyFont="1" applyFill="1" applyBorder="1" applyAlignment="1">
      <alignment horizontal="center" vertical="center" wrapText="1"/>
    </xf>
    <xf numFmtId="0" fontId="2" fillId="0" borderId="3" xfId="24" applyNumberFormat="1" applyFont="1" applyFill="1" applyBorder="1" applyAlignment="1" applyProtection="1">
      <alignment horizontal="center" vertical="center"/>
    </xf>
    <xf numFmtId="0" fontId="2" fillId="0" borderId="4" xfId="24" applyNumberFormat="1" applyFont="1" applyFill="1" applyBorder="1" applyAlignment="1" applyProtection="1">
      <alignment horizontal="center" vertical="center"/>
    </xf>
    <xf numFmtId="0" fontId="2" fillId="0" borderId="5" xfId="24" applyNumberFormat="1" applyFont="1" applyFill="1" applyBorder="1" applyAlignment="1" applyProtection="1">
      <alignment horizontal="center" vertical="center" wrapText="1"/>
    </xf>
    <xf numFmtId="0" fontId="2" fillId="0" borderId="9" xfId="24" applyNumberFormat="1" applyFont="1" applyFill="1" applyBorder="1" applyAlignment="1" applyProtection="1">
      <alignment horizontal="center" vertical="center" wrapText="1"/>
    </xf>
    <xf numFmtId="0" fontId="2" fillId="0" borderId="7" xfId="12" applyFont="1" applyFill="1" applyBorder="1" applyAlignment="1">
      <alignment horizontal="center" vertical="center" wrapText="1"/>
    </xf>
    <xf numFmtId="49" fontId="14" fillId="3" borderId="0" xfId="10" applyNumberFormat="1" applyFont="1" applyFill="1" applyAlignment="1">
      <alignment horizontal="center" vertical="center"/>
    </xf>
    <xf numFmtId="49" fontId="6" fillId="3" borderId="1" xfId="10" applyNumberFormat="1" applyFont="1" applyFill="1" applyBorder="1" applyAlignment="1">
      <alignment horizontal="center" vertical="center" wrapText="1"/>
    </xf>
    <xf numFmtId="49" fontId="6" fillId="3" borderId="1" xfId="10" applyNumberFormat="1" applyFont="1" applyFill="1" applyBorder="1" applyAlignment="1">
      <alignment horizontal="center" vertical="center"/>
    </xf>
    <xf numFmtId="49" fontId="6" fillId="3" borderId="11" xfId="10" applyNumberFormat="1" applyFont="1" applyFill="1" applyBorder="1" applyAlignment="1">
      <alignment horizontal="center" vertical="center"/>
    </xf>
    <xf numFmtId="49" fontId="6" fillId="3" borderId="12" xfId="10" applyNumberFormat="1" applyFont="1" applyFill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3" xfId="16" applyFont="1" applyBorder="1" applyAlignment="1">
      <alignment horizontal="center" vertical="center"/>
    </xf>
    <xf numFmtId="0" fontId="2" fillId="0" borderId="4" xfId="16" applyFont="1" applyBorder="1" applyAlignment="1">
      <alignment horizontal="center" vertical="center"/>
    </xf>
    <xf numFmtId="0" fontId="2" fillId="0" borderId="3" xfId="11" applyFont="1" applyBorder="1" applyAlignment="1">
      <alignment horizontal="center" vertical="center" wrapText="1"/>
    </xf>
    <xf numFmtId="0" fontId="2" fillId="0" borderId="4" xfId="11" applyFont="1" applyBorder="1" applyAlignment="1">
      <alignment horizontal="center" vertical="center" wrapText="1"/>
    </xf>
    <xf numFmtId="0" fontId="2" fillId="0" borderId="5" xfId="16" applyFont="1" applyBorder="1" applyAlignment="1">
      <alignment horizontal="center" vertical="center"/>
    </xf>
    <xf numFmtId="0" fontId="2" fillId="0" borderId="6" xfId="16" applyFont="1" applyBorder="1" applyAlignment="1">
      <alignment horizontal="center" vertical="center"/>
    </xf>
    <xf numFmtId="0" fontId="2" fillId="0" borderId="7" xfId="16" applyFont="1" applyBorder="1" applyAlignment="1">
      <alignment horizontal="center" vertical="center"/>
    </xf>
  </cellXfs>
  <cellStyles count="31">
    <cellStyle name="常规" xfId="0" builtinId="0"/>
    <cellStyle name="常规 13" xfId="1"/>
    <cellStyle name="常规 2" xfId="2"/>
    <cellStyle name="常规 2 3" xfId="3"/>
    <cellStyle name="常规 23" xfId="4"/>
    <cellStyle name="常规 25" xfId="5"/>
    <cellStyle name="常规 26" xfId="6"/>
    <cellStyle name="常规 3" xfId="7"/>
    <cellStyle name="常规 4" xfId="30"/>
    <cellStyle name="常规 6" xfId="8"/>
    <cellStyle name="常规 8" xfId="9"/>
    <cellStyle name="常规 9" xfId="26"/>
    <cellStyle name="常规_1575DF960D79409C86B7EA2ED01F36E3" xfId="10"/>
    <cellStyle name="常规_2、2015年项目库录入类表" xfId="11"/>
    <cellStyle name="常规_2014年附表" xfId="12"/>
    <cellStyle name="常规_2B27D93102244FA78AF17324DDF93636" xfId="13"/>
    <cellStyle name="常规_2B27D93102244FA78AF17324DDF93636 2" xfId="28"/>
    <cellStyle name="常规_2C17D4A90DE046B7939D49120F91E884" xfId="14"/>
    <cellStyle name="常规_431E2E2B723B484EB71AB056C101FF88" xfId="15"/>
    <cellStyle name="常规_431E2E2B723B484EB71AB056C101FF88 30" xfId="27"/>
    <cellStyle name="常规_6355329FDE8543EC95052A6CD53F84CD" xfId="16"/>
    <cellStyle name="常规_7B4383852DBB440AAAD5EA17579DDE32" xfId="17"/>
    <cellStyle name="常规_7B4383852DBB440AAAD5EA17579DDE32 2" xfId="29"/>
    <cellStyle name="常规_811BCE2E61FC48D6BEDF4E7F00C8C2B7" xfId="18"/>
    <cellStyle name="常规_9E801FE081FC404BB99149BF91BEBAC3" xfId="19"/>
    <cellStyle name="常规_E416D9F7E5CC4B1BAD9F448B0102C7F9" xfId="20"/>
    <cellStyle name="常规_F637AD736484418FBCB664A5BB553358" xfId="21"/>
    <cellStyle name="常规_Sheet1" xfId="22"/>
    <cellStyle name="常规_靖西市工商局2016年部门预算" xfId="23"/>
    <cellStyle name="常规_省林业厅2016年预算公开表样" xfId="24"/>
    <cellStyle name="样式 1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&#25991;&#26723;/&#37096;&#38376;&#39044;&#31639;/2014&#24180;&#37096;&#38376;&#39044;&#31639;/&#39044;&#31639;&#20844;&#24320;/&#37096;&#38376;&#39044;&#31639;/&#37096;&#38376;&#39044;&#31639;&#20844;&#24320;&#25351;&#23548;&#24847;&#35265;2014/&#31614;&#25253;/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>
        <row r="1">
          <cell r="A1" t="str">
            <v>2014年辽宁省**厅部门预算财政拨款收入安排支出批复表</v>
          </cell>
        </row>
        <row r="2">
          <cell r="J2" t="str">
            <v>预算批复表3</v>
          </cell>
        </row>
        <row r="3">
          <cell r="J3" t="str">
            <v xml:space="preserve"> 单位：万元</v>
          </cell>
        </row>
        <row r="4">
          <cell r="A4" t="str">
            <v>单位名称</v>
          </cell>
          <cell r="B4" t="str">
            <v>科目代码</v>
          </cell>
          <cell r="E4" t="str">
            <v>科目名称</v>
          </cell>
          <cell r="F4" t="str">
            <v>合计</v>
          </cell>
          <cell r="G4" t="str">
            <v>工资福利支出</v>
          </cell>
          <cell r="H4" t="str">
            <v>商品和服务支出</v>
          </cell>
          <cell r="I4" t="str">
            <v>对个人和家庭的补助</v>
          </cell>
          <cell r="J4" t="str">
            <v>项目支出</v>
          </cell>
        </row>
        <row r="5">
          <cell r="B5" t="str">
            <v>类</v>
          </cell>
          <cell r="C5" t="str">
            <v>款</v>
          </cell>
          <cell r="D5" t="str">
            <v>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IV19"/>
  <sheetViews>
    <sheetView showGridLines="0" showZeros="0" workbookViewId="0">
      <selection activeCell="L19" sqref="L19"/>
    </sheetView>
  </sheetViews>
  <sheetFormatPr defaultColWidth="9.1640625" defaultRowHeight="12.75" customHeight="1"/>
  <cols>
    <col min="1" max="11" width="10.6640625" customWidth="1"/>
    <col min="12" max="12" width="33.33203125" customWidth="1"/>
  </cols>
  <sheetData>
    <row r="9" spans="1:256" ht="49.5" customHeight="1">
      <c r="A9" s="253" t="s">
        <v>383</v>
      </c>
      <c r="B9" s="253"/>
      <c r="C9" s="253"/>
      <c r="D9" s="253"/>
      <c r="E9" s="253"/>
      <c r="F9" s="253"/>
      <c r="G9" s="253"/>
      <c r="H9" s="253"/>
      <c r="I9" s="253"/>
      <c r="J9" s="253"/>
      <c r="K9" s="253"/>
      <c r="L9" s="253"/>
      <c r="IU9" s="1"/>
      <c r="IV9" s="4" t="s">
        <v>13</v>
      </c>
    </row>
    <row r="10" spans="1:256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1:256" ht="12.75" customHeight="1">
      <c r="IU11" s="1"/>
      <c r="IV11" s="1"/>
    </row>
    <row r="12" spans="1:256" ht="12.75" customHeight="1">
      <c r="IV12" s="1"/>
    </row>
    <row r="13" spans="1:256" ht="12.75" customHeight="1">
      <c r="IV13" s="1"/>
    </row>
    <row r="19" spans="1:15" ht="31.5" customHeight="1">
      <c r="A19" s="2"/>
      <c r="B19" s="2"/>
      <c r="C19" s="2"/>
      <c r="D19" s="2"/>
      <c r="E19" s="2"/>
      <c r="F19" s="252" t="s">
        <v>405</v>
      </c>
      <c r="G19" s="252"/>
      <c r="H19" s="3"/>
      <c r="I19" s="2"/>
      <c r="J19" s="2"/>
      <c r="K19" s="2"/>
      <c r="L19" s="2"/>
      <c r="M19" s="2"/>
      <c r="N19" s="2"/>
      <c r="O19" s="2"/>
    </row>
  </sheetData>
  <mergeCells count="2">
    <mergeCell ref="F19:G19"/>
    <mergeCell ref="A9:L9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fitToHeight="10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L35"/>
  <sheetViews>
    <sheetView showGridLines="0" showZeros="0" workbookViewId="0">
      <selection activeCell="E11" sqref="E11"/>
    </sheetView>
  </sheetViews>
  <sheetFormatPr defaultColWidth="8.6640625" defaultRowHeight="12.75" customHeight="1"/>
  <cols>
    <col min="1" max="1" width="41.6640625" style="7" customWidth="1"/>
    <col min="2" max="7" width="15.83203125" style="7" customWidth="1"/>
    <col min="8" max="246" width="8.6640625" style="7" customWidth="1"/>
    <col min="247" max="16384" width="8.6640625" style="7"/>
  </cols>
  <sheetData>
    <row r="1" spans="1:246" ht="12" customHeight="1">
      <c r="A1" s="16" t="s">
        <v>243</v>
      </c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ht="25.5" customHeight="1">
      <c r="A2" s="271" t="s">
        <v>369</v>
      </c>
      <c r="B2" s="271"/>
      <c r="C2" s="271"/>
      <c r="D2" s="271"/>
      <c r="E2" s="271"/>
      <c r="F2" s="271"/>
      <c r="G2" s="271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ht="16.5" customHeight="1">
      <c r="A3" s="8"/>
      <c r="B3" s="8"/>
      <c r="C3" s="8"/>
      <c r="D3" s="8"/>
      <c r="E3" s="17"/>
      <c r="F3" s="17"/>
      <c r="G3" s="9" t="s">
        <v>28</v>
      </c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s="35" customFormat="1" ht="20.25" customHeight="1">
      <c r="A4" s="309" t="s">
        <v>65</v>
      </c>
      <c r="B4" s="309" t="s">
        <v>14</v>
      </c>
      <c r="C4" s="306" t="s">
        <v>59</v>
      </c>
      <c r="D4" s="307"/>
      <c r="E4" s="307"/>
      <c r="F4" s="307"/>
      <c r="G4" s="308" t="s">
        <v>48</v>
      </c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s="35" customFormat="1" ht="20.25" customHeight="1">
      <c r="A5" s="309"/>
      <c r="B5" s="309"/>
      <c r="C5" s="302" t="s">
        <v>52</v>
      </c>
      <c r="D5" s="302" t="s">
        <v>66</v>
      </c>
      <c r="E5" s="302" t="s">
        <v>67</v>
      </c>
      <c r="F5" s="304" t="s">
        <v>57</v>
      </c>
      <c r="G5" s="308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s="35" customFormat="1" ht="20.25" customHeight="1">
      <c r="A6" s="309"/>
      <c r="B6" s="309"/>
      <c r="C6" s="303"/>
      <c r="D6" s="303"/>
      <c r="E6" s="303"/>
      <c r="F6" s="305"/>
      <c r="G6" s="30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s="45" customFormat="1" ht="19.5" customHeight="1">
      <c r="A7" s="152" t="s">
        <v>14</v>
      </c>
      <c r="B7" s="180">
        <v>79.760000000000005</v>
      </c>
      <c r="C7" s="180">
        <v>79.760000000000005</v>
      </c>
      <c r="D7" s="48">
        <v>60.22</v>
      </c>
      <c r="E7" s="48">
        <v>8.7100000000000009</v>
      </c>
      <c r="F7" s="47">
        <v>0.33</v>
      </c>
      <c r="G7" s="47">
        <v>10.5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</row>
    <row r="8" spans="1:246" ht="19.5" customHeight="1">
      <c r="A8" s="250" t="s">
        <v>399</v>
      </c>
      <c r="B8" s="180">
        <v>72.69</v>
      </c>
      <c r="C8" s="180">
        <v>72.69</v>
      </c>
      <c r="D8" s="247">
        <v>53.15</v>
      </c>
      <c r="E8" s="247">
        <v>8.7100000000000009</v>
      </c>
      <c r="F8" s="247">
        <v>0.33</v>
      </c>
      <c r="G8" s="247">
        <v>10.5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ht="31.5" customHeight="1">
      <c r="A9" s="250" t="s">
        <v>400</v>
      </c>
      <c r="B9" s="180">
        <v>72.69</v>
      </c>
      <c r="C9" s="180">
        <v>72.69</v>
      </c>
      <c r="D9" s="247">
        <v>53.15</v>
      </c>
      <c r="E9" s="247">
        <v>8.7100000000000009</v>
      </c>
      <c r="F9" s="247">
        <v>0.33</v>
      </c>
      <c r="G9" s="247">
        <v>10.5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20.25" customHeight="1">
      <c r="A10" s="250" t="s">
        <v>397</v>
      </c>
      <c r="B10" s="180">
        <v>72.69</v>
      </c>
      <c r="C10" s="180">
        <v>72.69</v>
      </c>
      <c r="D10" s="247">
        <v>53.15</v>
      </c>
      <c r="E10" s="247">
        <v>8.7100000000000009</v>
      </c>
      <c r="F10" s="247">
        <v>0.33</v>
      </c>
      <c r="G10" s="247">
        <v>10.5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19.5" customHeight="1">
      <c r="A11" s="250" t="s">
        <v>401</v>
      </c>
      <c r="B11" s="180">
        <f t="shared" ref="B11:B20" si="0">SUM(C11,G11)</f>
        <v>7.07</v>
      </c>
      <c r="C11" s="180">
        <f t="shared" ref="C11:C20" si="1">SUM(D11:F11)</f>
        <v>7.07</v>
      </c>
      <c r="D11" s="245">
        <v>7.07</v>
      </c>
      <c r="E11" s="48"/>
      <c r="F11" s="47"/>
      <c r="G11" s="47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27" customHeight="1">
      <c r="A12" s="246" t="s">
        <v>398</v>
      </c>
      <c r="B12" s="180">
        <v>7.07</v>
      </c>
      <c r="C12" s="180">
        <f t="shared" si="1"/>
        <v>7.07</v>
      </c>
      <c r="D12" s="245">
        <v>7.07</v>
      </c>
      <c r="E12" s="48"/>
      <c r="F12" s="47"/>
      <c r="G12" s="47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27" customHeight="1">
      <c r="A13" s="249" t="s">
        <v>402</v>
      </c>
      <c r="B13" s="180">
        <f t="shared" si="0"/>
        <v>7.07</v>
      </c>
      <c r="C13" s="180">
        <f t="shared" si="1"/>
        <v>7.07</v>
      </c>
      <c r="D13" s="48">
        <v>7.07</v>
      </c>
      <c r="E13" s="48"/>
      <c r="F13" s="47"/>
      <c r="G13" s="47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19.5" customHeight="1">
      <c r="B14" s="180">
        <f t="shared" si="0"/>
        <v>0</v>
      </c>
      <c r="C14" s="180">
        <f t="shared" si="1"/>
        <v>0</v>
      </c>
      <c r="D14" s="48"/>
      <c r="E14" s="48"/>
      <c r="F14" s="47"/>
      <c r="G14" s="47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19.5" customHeight="1">
      <c r="A15" s="46"/>
      <c r="B15" s="180">
        <f t="shared" si="0"/>
        <v>0</v>
      </c>
      <c r="C15" s="180">
        <f t="shared" si="1"/>
        <v>0</v>
      </c>
      <c r="D15" s="48"/>
      <c r="E15" s="48"/>
      <c r="F15" s="47"/>
      <c r="G15" s="47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19.5" customHeight="1">
      <c r="A16" s="46"/>
      <c r="B16" s="180">
        <f t="shared" si="0"/>
        <v>0</v>
      </c>
      <c r="C16" s="180">
        <f t="shared" si="1"/>
        <v>0</v>
      </c>
      <c r="D16" s="48"/>
      <c r="E16" s="48"/>
      <c r="F16" s="47"/>
      <c r="G16" s="47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19.5" customHeight="1">
      <c r="A17" s="46"/>
      <c r="B17" s="180">
        <f t="shared" si="0"/>
        <v>0</v>
      </c>
      <c r="C17" s="180">
        <f t="shared" si="1"/>
        <v>0</v>
      </c>
      <c r="D17" s="48"/>
      <c r="E17" s="48"/>
      <c r="F17" s="47"/>
      <c r="G17" s="4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19.5" customHeight="1">
      <c r="A18" s="46"/>
      <c r="B18" s="180">
        <f t="shared" si="0"/>
        <v>0</v>
      </c>
      <c r="C18" s="180">
        <f t="shared" si="1"/>
        <v>0</v>
      </c>
      <c r="D18" s="48"/>
      <c r="E18" s="48"/>
      <c r="F18" s="47"/>
      <c r="G18" s="47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19.5" customHeight="1">
      <c r="A19" s="46"/>
      <c r="B19" s="180">
        <f t="shared" si="0"/>
        <v>0</v>
      </c>
      <c r="C19" s="180">
        <f t="shared" si="1"/>
        <v>0</v>
      </c>
      <c r="D19" s="48"/>
      <c r="E19" s="48"/>
      <c r="F19" s="47"/>
      <c r="G19" s="47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19.5" customHeight="1">
      <c r="A20" s="46"/>
      <c r="B20" s="180">
        <f t="shared" si="0"/>
        <v>0</v>
      </c>
      <c r="C20" s="180">
        <f t="shared" si="1"/>
        <v>0</v>
      </c>
      <c r="D20" s="48"/>
      <c r="E20" s="48"/>
      <c r="F20" s="47"/>
      <c r="G20" s="47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19.5" customHeight="1">
      <c r="A21" s="10"/>
      <c r="B21" s="10"/>
      <c r="C21" s="10"/>
      <c r="D21" s="10"/>
      <c r="E21" s="10"/>
      <c r="F21" s="10"/>
      <c r="G21" s="10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18" customHeight="1">
      <c r="A22" s="10"/>
      <c r="B22" s="10"/>
      <c r="C22" s="10"/>
      <c r="D22" s="10"/>
      <c r="E22" s="10"/>
      <c r="F22" s="10"/>
      <c r="G22" s="10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18" customHeight="1">
      <c r="A23" s="10"/>
      <c r="B23" s="10"/>
      <c r="C23" s="10"/>
      <c r="D23" s="10"/>
      <c r="E23" s="10"/>
      <c r="F23" s="10"/>
      <c r="G23" s="10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18" customHeight="1">
      <c r="A24" s="10"/>
      <c r="B24" s="10"/>
      <c r="C24" s="10"/>
      <c r="D24" s="10"/>
      <c r="E24" s="10"/>
      <c r="F24" s="10"/>
      <c r="G24" s="10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18" customHeight="1">
      <c r="A25" s="10"/>
      <c r="B25" s="10"/>
      <c r="C25" s="10"/>
      <c r="D25" s="10"/>
      <c r="E25" s="10"/>
      <c r="F25" s="10"/>
      <c r="G25" s="10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18" customHeight="1">
      <c r="A26" s="10"/>
      <c r="B26" s="10"/>
      <c r="C26" s="10"/>
      <c r="D26" s="10"/>
      <c r="E26" s="10"/>
      <c r="F26" s="10"/>
      <c r="G26" s="10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8" customHeight="1">
      <c r="A27" s="10"/>
      <c r="B27" s="10"/>
      <c r="C27" s="10"/>
      <c r="D27" s="10"/>
      <c r="E27" s="10"/>
      <c r="F27" s="10"/>
      <c r="G27" s="10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18" customHeight="1">
      <c r="A28" s="10"/>
      <c r="B28" s="10"/>
      <c r="C28" s="10"/>
      <c r="D28" s="10"/>
      <c r="E28" s="10"/>
      <c r="F28" s="10"/>
      <c r="G28" s="10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18" customHeight="1">
      <c r="A29" s="10"/>
      <c r="B29" s="10"/>
      <c r="C29" s="10"/>
      <c r="D29" s="10"/>
      <c r="E29" s="10"/>
      <c r="F29" s="10"/>
      <c r="G29" s="10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8" customHeight="1">
      <c r="A30" s="10"/>
      <c r="B30" s="10"/>
      <c r="C30" s="10"/>
      <c r="D30" s="10"/>
      <c r="E30" s="10"/>
      <c r="F30" s="10"/>
      <c r="G30" s="1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</row>
    <row r="31" spans="1:246" ht="18" customHeight="1">
      <c r="A31" s="10"/>
      <c r="B31" s="10"/>
      <c r="C31" s="10"/>
      <c r="D31" s="10"/>
      <c r="E31" s="10"/>
      <c r="F31" s="10"/>
      <c r="G31" s="10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</row>
    <row r="32" spans="1:246" ht="18" customHeight="1">
      <c r="A32" s="10"/>
      <c r="B32" s="10"/>
      <c r="C32" s="10"/>
      <c r="D32" s="10"/>
      <c r="E32" s="10"/>
      <c r="F32" s="10"/>
      <c r="G32" s="10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</row>
    <row r="33" spans="1:246" ht="18" customHeight="1">
      <c r="A33" s="10"/>
      <c r="B33" s="10"/>
      <c r="C33" s="10"/>
      <c r="D33" s="10"/>
      <c r="E33" s="10"/>
      <c r="F33" s="10"/>
      <c r="G33" s="10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</row>
    <row r="34" spans="1:246" ht="12.75" customHeight="1">
      <c r="A34" s="10"/>
      <c r="B34" s="10"/>
      <c r="C34" s="10"/>
      <c r="D34" s="10"/>
      <c r="E34" s="10"/>
      <c r="F34" s="10"/>
      <c r="G34" s="10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</row>
    <row r="35" spans="1:246" ht="12.75" customHeight="1">
      <c r="A35" s="10"/>
      <c r="B35" s="10"/>
      <c r="C35" s="10"/>
      <c r="D35" s="10"/>
      <c r="E35" s="10"/>
      <c r="F35" s="10"/>
      <c r="G35" s="10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</row>
  </sheetData>
  <mergeCells count="9">
    <mergeCell ref="A2:G2"/>
    <mergeCell ref="E5:E6"/>
    <mergeCell ref="F5:F6"/>
    <mergeCell ref="C4:F4"/>
    <mergeCell ref="G4:G6"/>
    <mergeCell ref="A4:A6"/>
    <mergeCell ref="B4:B6"/>
    <mergeCell ref="C5:C6"/>
    <mergeCell ref="D5:D6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N78"/>
  <sheetViews>
    <sheetView showGridLines="0" showZeros="0" workbookViewId="0">
      <selection activeCell="D32" sqref="D32"/>
    </sheetView>
  </sheetViews>
  <sheetFormatPr defaultColWidth="8.6640625" defaultRowHeight="12.75" customHeight="1"/>
  <cols>
    <col min="1" max="1" width="39.5" style="18" customWidth="1"/>
    <col min="2" max="5" width="21.1640625" style="18" customWidth="1"/>
    <col min="6" max="248" width="8.6640625" style="18" customWidth="1"/>
    <col min="249" max="16384" width="8.6640625" style="18"/>
  </cols>
  <sheetData>
    <row r="1" spans="1:248" ht="21" customHeight="1">
      <c r="A1" s="16" t="s">
        <v>89</v>
      </c>
      <c r="D1" s="19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21" customHeight="1">
      <c r="A2" s="315" t="s">
        <v>370</v>
      </c>
      <c r="B2" s="315"/>
      <c r="C2" s="315"/>
      <c r="D2" s="315"/>
      <c r="E2" s="315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ht="12.75" customHeight="1">
      <c r="E3" s="19" t="s">
        <v>46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spans="1:248" ht="18" customHeight="1">
      <c r="A4" s="316" t="s">
        <v>68</v>
      </c>
      <c r="B4" s="312" t="s">
        <v>59</v>
      </c>
      <c r="C4" s="313"/>
      <c r="D4" s="313"/>
      <c r="E4" s="31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spans="1:248" ht="18" customHeight="1">
      <c r="A5" s="316"/>
      <c r="B5" s="317" t="s">
        <v>100</v>
      </c>
      <c r="C5" s="317" t="s">
        <v>82</v>
      </c>
      <c r="D5" s="319" t="s">
        <v>101</v>
      </c>
      <c r="E5" s="310" t="s">
        <v>102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spans="1:248" ht="18" customHeight="1">
      <c r="A6" s="316"/>
      <c r="B6" s="318"/>
      <c r="C6" s="318"/>
      <c r="D6" s="320"/>
      <c r="E6" s="311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spans="1:248" ht="18" customHeight="1">
      <c r="A7" s="153" t="s">
        <v>228</v>
      </c>
      <c r="B7" s="154">
        <f>SUM(B8,B22,B50)</f>
        <v>79.760000000000005</v>
      </c>
      <c r="C7" s="154">
        <f t="shared" ref="C7:E7" si="0">SUM(C8,C22,C50)</f>
        <v>79.760000000000005</v>
      </c>
      <c r="D7" s="154">
        <f t="shared" si="0"/>
        <v>0</v>
      </c>
      <c r="E7" s="154">
        <f t="shared" si="0"/>
        <v>0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pans="1:248" s="50" customFormat="1" ht="15" customHeight="1">
      <c r="A8" s="155" t="s">
        <v>26</v>
      </c>
      <c r="B8" s="156">
        <f>SUM(B9:B21)</f>
        <v>60.220000000000006</v>
      </c>
      <c r="C8" s="156">
        <f>SUM(C9:C21)</f>
        <v>60.220000000000006</v>
      </c>
      <c r="D8" s="156">
        <f t="shared" ref="D8:E8" si="1">SUM(D9:D21)</f>
        <v>0</v>
      </c>
      <c r="E8" s="156">
        <f t="shared" si="1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</row>
    <row r="9" spans="1:248" customFormat="1" ht="15" customHeight="1">
      <c r="A9" s="147" t="s">
        <v>108</v>
      </c>
      <c r="B9" s="156">
        <f>SUM(C9:E9)</f>
        <v>27.46</v>
      </c>
      <c r="C9" s="49">
        <v>27.46</v>
      </c>
      <c r="D9" s="49"/>
      <c r="E9" s="49"/>
    </row>
    <row r="10" spans="1:248" customFormat="1" ht="15" customHeight="1">
      <c r="A10" s="147" t="s">
        <v>109</v>
      </c>
      <c r="B10" s="156">
        <f t="shared" ref="B10:B21" si="2">SUM(C10:E10)</f>
        <v>15.29</v>
      </c>
      <c r="C10" s="49">
        <v>15.29</v>
      </c>
      <c r="D10" s="49"/>
      <c r="E10" s="49"/>
    </row>
    <row r="11" spans="1:248" customFormat="1" ht="15" customHeight="1">
      <c r="A11" s="147" t="s">
        <v>110</v>
      </c>
      <c r="B11" s="156">
        <f t="shared" si="2"/>
        <v>2.29</v>
      </c>
      <c r="C11" s="49">
        <v>2.29</v>
      </c>
      <c r="D11" s="49"/>
      <c r="E11" s="49"/>
    </row>
    <row r="12" spans="1:248" customFormat="1" ht="15" customHeight="1">
      <c r="A12" s="147" t="s">
        <v>184</v>
      </c>
      <c r="B12" s="156">
        <f t="shared" si="2"/>
        <v>0</v>
      </c>
      <c r="C12" s="49"/>
      <c r="D12" s="49"/>
      <c r="E12" s="49"/>
    </row>
    <row r="13" spans="1:248" customFormat="1" ht="15" customHeight="1">
      <c r="A13" s="147" t="s">
        <v>202</v>
      </c>
      <c r="B13" s="156">
        <f t="shared" si="2"/>
        <v>0</v>
      </c>
      <c r="C13" s="49"/>
      <c r="D13" s="49"/>
      <c r="E13" s="49"/>
    </row>
    <row r="14" spans="1:248" customFormat="1" ht="15" customHeight="1">
      <c r="A14" s="147" t="s">
        <v>111</v>
      </c>
      <c r="B14" s="156">
        <f t="shared" si="2"/>
        <v>7.07</v>
      </c>
      <c r="C14" s="49">
        <v>7.07</v>
      </c>
      <c r="D14" s="49"/>
      <c r="E14" s="49"/>
    </row>
    <row r="15" spans="1:248" customFormat="1" ht="15" customHeight="1">
      <c r="A15" s="147" t="s">
        <v>181</v>
      </c>
      <c r="B15" s="156">
        <f t="shared" si="2"/>
        <v>0</v>
      </c>
      <c r="C15" s="49"/>
      <c r="D15" s="49"/>
      <c r="E15" s="49"/>
    </row>
    <row r="16" spans="1:248" customFormat="1" ht="15" customHeight="1">
      <c r="A16" s="147" t="s">
        <v>203</v>
      </c>
      <c r="B16" s="156">
        <f t="shared" si="2"/>
        <v>3.06</v>
      </c>
      <c r="C16" s="49">
        <v>3.06</v>
      </c>
      <c r="D16" s="49"/>
      <c r="E16" s="49"/>
    </row>
    <row r="17" spans="1:5" customFormat="1" ht="15" customHeight="1">
      <c r="A17" s="147" t="s">
        <v>182</v>
      </c>
      <c r="B17" s="156">
        <f t="shared" si="2"/>
        <v>0</v>
      </c>
      <c r="C17" s="49"/>
      <c r="D17" s="49"/>
      <c r="E17" s="49"/>
    </row>
    <row r="18" spans="1:5" customFormat="1" ht="15" customHeight="1">
      <c r="A18" s="147" t="s">
        <v>112</v>
      </c>
      <c r="B18" s="156">
        <f t="shared" si="2"/>
        <v>0.02</v>
      </c>
      <c r="C18" s="49">
        <v>0.02</v>
      </c>
      <c r="D18" s="49"/>
      <c r="E18" s="49"/>
    </row>
    <row r="19" spans="1:5" customFormat="1" ht="15" customHeight="1">
      <c r="A19" s="147" t="s">
        <v>183</v>
      </c>
      <c r="B19" s="156">
        <f t="shared" si="2"/>
        <v>5.03</v>
      </c>
      <c r="C19" s="49">
        <v>5.03</v>
      </c>
      <c r="D19" s="49"/>
      <c r="E19" s="49"/>
    </row>
    <row r="20" spans="1:5" customFormat="1" ht="15" customHeight="1">
      <c r="A20" s="147" t="s">
        <v>185</v>
      </c>
      <c r="B20" s="156">
        <f>SUM(C20:E20)</f>
        <v>0</v>
      </c>
      <c r="C20" s="49"/>
      <c r="D20" s="49"/>
      <c r="E20" s="49"/>
    </row>
    <row r="21" spans="1:5" customFormat="1" ht="15" customHeight="1">
      <c r="A21" s="147" t="s">
        <v>186</v>
      </c>
      <c r="B21" s="156">
        <f t="shared" si="2"/>
        <v>0</v>
      </c>
      <c r="C21" s="49"/>
      <c r="D21" s="49"/>
      <c r="E21" s="49"/>
    </row>
    <row r="22" spans="1:5" customFormat="1" ht="15" customHeight="1">
      <c r="A22" s="155" t="s">
        <v>187</v>
      </c>
      <c r="B22" s="156">
        <f>SUM(C22:E22)</f>
        <v>19.21</v>
      </c>
      <c r="C22" s="156">
        <f>SUM(C23:C49)</f>
        <v>19.21</v>
      </c>
      <c r="D22" s="156">
        <f>SUM(D23:D49)</f>
        <v>0</v>
      </c>
      <c r="E22" s="156">
        <f>SUM(E23:E49)</f>
        <v>0</v>
      </c>
    </row>
    <row r="23" spans="1:5" customFormat="1" ht="15" customHeight="1">
      <c r="A23" s="147" t="s">
        <v>113</v>
      </c>
      <c r="B23" s="156">
        <f>SUM(C23:E23)</f>
        <v>6.04</v>
      </c>
      <c r="C23" s="49">
        <v>6.04</v>
      </c>
      <c r="D23" s="49"/>
      <c r="E23" s="49"/>
    </row>
    <row r="24" spans="1:5" customFormat="1" ht="15" customHeight="1">
      <c r="A24" s="147" t="s">
        <v>114</v>
      </c>
      <c r="B24" s="156">
        <f>SUM(C24:E24)</f>
        <v>3.67</v>
      </c>
      <c r="C24" s="49">
        <v>3.67</v>
      </c>
      <c r="D24" s="49"/>
      <c r="E24" s="49"/>
    </row>
    <row r="25" spans="1:5" customFormat="1" ht="15" customHeight="1">
      <c r="A25" s="147" t="s">
        <v>188</v>
      </c>
      <c r="B25" s="156">
        <f t="shared" ref="B25:B62" si="3">SUM(C25:E25)</f>
        <v>0</v>
      </c>
      <c r="C25" s="49"/>
      <c r="D25" s="49"/>
      <c r="E25" s="49"/>
    </row>
    <row r="26" spans="1:5" customFormat="1" ht="15" customHeight="1">
      <c r="A26" s="147" t="s">
        <v>199</v>
      </c>
      <c r="B26" s="156">
        <f t="shared" si="3"/>
        <v>0</v>
      </c>
      <c r="C26" s="49"/>
      <c r="D26" s="49"/>
      <c r="E26" s="49"/>
    </row>
    <row r="27" spans="1:5" customFormat="1" ht="15" customHeight="1">
      <c r="A27" s="147" t="s">
        <v>200</v>
      </c>
      <c r="B27" s="156">
        <f t="shared" si="3"/>
        <v>0</v>
      </c>
      <c r="C27" s="49"/>
      <c r="D27" s="49"/>
      <c r="E27" s="49"/>
    </row>
    <row r="28" spans="1:5" customFormat="1" ht="15" customHeight="1">
      <c r="A28" s="147" t="s">
        <v>115</v>
      </c>
      <c r="B28" s="156">
        <f t="shared" si="3"/>
        <v>0.34</v>
      </c>
      <c r="C28" s="49">
        <v>0.34</v>
      </c>
      <c r="D28" s="49"/>
      <c r="E28" s="49"/>
    </row>
    <row r="29" spans="1:5" customFormat="1" ht="15" customHeight="1">
      <c r="A29" s="147" t="s">
        <v>189</v>
      </c>
      <c r="B29" s="156">
        <f t="shared" si="3"/>
        <v>0</v>
      </c>
      <c r="C29" s="49"/>
      <c r="D29" s="49"/>
      <c r="E29" s="49"/>
    </row>
    <row r="30" spans="1:5" customFormat="1" ht="15" customHeight="1">
      <c r="A30" s="147" t="s">
        <v>190</v>
      </c>
      <c r="B30" s="156">
        <f t="shared" si="3"/>
        <v>0</v>
      </c>
      <c r="C30" s="49"/>
      <c r="D30" s="49"/>
      <c r="E30" s="49"/>
    </row>
    <row r="31" spans="1:5" customFormat="1" ht="15" customHeight="1">
      <c r="A31" s="147" t="s">
        <v>116</v>
      </c>
      <c r="B31" s="156">
        <f t="shared" si="3"/>
        <v>0.75</v>
      </c>
      <c r="C31" s="49">
        <v>0.75</v>
      </c>
      <c r="D31" s="49"/>
      <c r="E31" s="49"/>
    </row>
    <row r="32" spans="1:5" customFormat="1" ht="15" customHeight="1">
      <c r="A32" s="147" t="s">
        <v>204</v>
      </c>
      <c r="B32" s="156">
        <f t="shared" si="3"/>
        <v>0</v>
      </c>
      <c r="C32" s="49"/>
      <c r="D32" s="49"/>
      <c r="E32" s="49"/>
    </row>
    <row r="33" spans="1:5" customFormat="1" ht="15" customHeight="1">
      <c r="A33" s="147" t="s">
        <v>205</v>
      </c>
      <c r="B33" s="156">
        <f t="shared" si="3"/>
        <v>0</v>
      </c>
      <c r="C33" s="49"/>
      <c r="D33" s="49"/>
      <c r="E33" s="49"/>
    </row>
    <row r="34" spans="1:5" customFormat="1" ht="15" customHeight="1">
      <c r="A34" s="147" t="s">
        <v>191</v>
      </c>
      <c r="B34" s="156">
        <f t="shared" si="3"/>
        <v>0</v>
      </c>
      <c r="C34" s="49"/>
      <c r="D34" s="49"/>
      <c r="E34" s="49"/>
    </row>
    <row r="35" spans="1:5" customFormat="1" ht="15" customHeight="1">
      <c r="A35" s="147" t="s">
        <v>104</v>
      </c>
      <c r="B35" s="156">
        <f t="shared" si="3"/>
        <v>0.08</v>
      </c>
      <c r="C35" s="49">
        <v>0.08</v>
      </c>
      <c r="D35" s="49"/>
      <c r="E35" s="49"/>
    </row>
    <row r="36" spans="1:5" customFormat="1" ht="15" customHeight="1">
      <c r="A36" s="147" t="s">
        <v>107</v>
      </c>
      <c r="B36" s="156">
        <f t="shared" si="3"/>
        <v>0.09</v>
      </c>
      <c r="C36" s="49">
        <v>0.09</v>
      </c>
      <c r="D36" s="49"/>
      <c r="E36" s="49"/>
    </row>
    <row r="37" spans="1:5" customFormat="1" ht="15" customHeight="1">
      <c r="A37" s="147" t="s">
        <v>193</v>
      </c>
      <c r="B37" s="156">
        <f t="shared" si="3"/>
        <v>0</v>
      </c>
      <c r="C37" s="49"/>
      <c r="D37" s="49"/>
      <c r="E37" s="49"/>
    </row>
    <row r="38" spans="1:5" customFormat="1" ht="15" customHeight="1">
      <c r="A38" s="147" t="s">
        <v>206</v>
      </c>
      <c r="B38" s="156">
        <f t="shared" si="3"/>
        <v>0.03</v>
      </c>
      <c r="C38" s="49">
        <v>0.03</v>
      </c>
      <c r="D38" s="49"/>
      <c r="E38" s="49"/>
    </row>
    <row r="39" spans="1:5" customFormat="1" ht="15" customHeight="1">
      <c r="A39" s="147" t="s">
        <v>194</v>
      </c>
      <c r="B39" s="156">
        <f t="shared" si="3"/>
        <v>0</v>
      </c>
      <c r="C39" s="49"/>
      <c r="D39" s="49"/>
      <c r="E39" s="49"/>
    </row>
    <row r="40" spans="1:5" customFormat="1" ht="15" customHeight="1">
      <c r="A40" s="147" t="s">
        <v>195</v>
      </c>
      <c r="B40" s="156">
        <f t="shared" si="3"/>
        <v>0</v>
      </c>
      <c r="C40" s="49"/>
      <c r="D40" s="49"/>
      <c r="E40" s="49"/>
    </row>
    <row r="41" spans="1:5" customFormat="1" ht="15" customHeight="1">
      <c r="A41" s="147" t="s">
        <v>196</v>
      </c>
      <c r="B41" s="156">
        <f t="shared" si="3"/>
        <v>0</v>
      </c>
      <c r="C41" s="49"/>
      <c r="D41" s="49"/>
      <c r="E41" s="49"/>
    </row>
    <row r="42" spans="1:5" customFormat="1" ht="15" customHeight="1">
      <c r="A42" s="147" t="s">
        <v>197</v>
      </c>
      <c r="B42" s="156">
        <f t="shared" si="3"/>
        <v>0</v>
      </c>
      <c r="C42" s="49"/>
      <c r="D42" s="49"/>
      <c r="E42" s="49"/>
    </row>
    <row r="43" spans="1:5" customFormat="1" ht="15" customHeight="1">
      <c r="A43" s="147" t="s">
        <v>198</v>
      </c>
      <c r="B43" s="156">
        <f t="shared" si="3"/>
        <v>0</v>
      </c>
      <c r="C43" s="49"/>
      <c r="D43" s="49"/>
      <c r="E43" s="49"/>
    </row>
    <row r="44" spans="1:5" customFormat="1" ht="15" customHeight="1">
      <c r="A44" s="147" t="s">
        <v>192</v>
      </c>
      <c r="B44" s="156">
        <f t="shared" si="3"/>
        <v>0.56999999999999995</v>
      </c>
      <c r="C44" s="49">
        <v>0.56999999999999995</v>
      </c>
      <c r="D44" s="49"/>
      <c r="E44" s="49"/>
    </row>
    <row r="45" spans="1:5" customFormat="1" ht="15" customHeight="1">
      <c r="A45" s="147" t="s">
        <v>193</v>
      </c>
      <c r="B45" s="156">
        <f t="shared" si="3"/>
        <v>0</v>
      </c>
      <c r="C45" s="49"/>
      <c r="D45" s="49"/>
      <c r="E45" s="49"/>
    </row>
    <row r="46" spans="1:5" customFormat="1" ht="15" customHeight="1">
      <c r="A46" s="147" t="s">
        <v>105</v>
      </c>
      <c r="B46" s="156">
        <f t="shared" si="3"/>
        <v>0</v>
      </c>
      <c r="C46" s="49"/>
      <c r="D46" s="49"/>
      <c r="E46" s="49"/>
    </row>
    <row r="47" spans="1:5" customFormat="1" ht="15" customHeight="1">
      <c r="A47" s="147" t="s">
        <v>117</v>
      </c>
      <c r="B47" s="156">
        <f t="shared" si="3"/>
        <v>5.64</v>
      </c>
      <c r="C47" s="49">
        <v>5.64</v>
      </c>
      <c r="D47" s="49"/>
      <c r="E47" s="49"/>
    </row>
    <row r="48" spans="1:5" customFormat="1" ht="15" customHeight="1">
      <c r="A48" s="147" t="s">
        <v>201</v>
      </c>
      <c r="B48" s="156">
        <f t="shared" si="3"/>
        <v>0</v>
      </c>
      <c r="C48" s="49"/>
      <c r="D48" s="49"/>
      <c r="E48" s="49"/>
    </row>
    <row r="49" spans="1:5" customFormat="1" ht="15" customHeight="1">
      <c r="A49" s="147" t="s">
        <v>106</v>
      </c>
      <c r="B49" s="156">
        <f t="shared" si="3"/>
        <v>2</v>
      </c>
      <c r="C49" s="49">
        <v>2</v>
      </c>
      <c r="D49" s="49"/>
      <c r="E49" s="49"/>
    </row>
    <row r="50" spans="1:5" customFormat="1" ht="15" customHeight="1">
      <c r="A50" s="155" t="s">
        <v>88</v>
      </c>
      <c r="B50" s="156">
        <f>SUM(C50:E50)</f>
        <v>0.32999999999999996</v>
      </c>
      <c r="C50" s="156">
        <f>SUM(C51:C62)</f>
        <v>0.32999999999999996</v>
      </c>
      <c r="D50" s="156">
        <f t="shared" ref="D50:E50" si="4">SUM(D51:D62)</f>
        <v>0</v>
      </c>
      <c r="E50" s="156">
        <f t="shared" si="4"/>
        <v>0</v>
      </c>
    </row>
    <row r="51" spans="1:5" customFormat="1" ht="15" customHeight="1">
      <c r="A51" s="148" t="s">
        <v>208</v>
      </c>
      <c r="B51" s="156">
        <f t="shared" si="3"/>
        <v>0</v>
      </c>
      <c r="C51" s="49"/>
      <c r="D51" s="49"/>
      <c r="E51" s="49"/>
    </row>
    <row r="52" spans="1:5" customFormat="1" ht="15" customHeight="1">
      <c r="A52" s="148" t="s">
        <v>118</v>
      </c>
      <c r="B52" s="156">
        <f t="shared" si="3"/>
        <v>0.24</v>
      </c>
      <c r="C52" s="49">
        <v>0.24</v>
      </c>
      <c r="D52" s="49"/>
      <c r="E52" s="49"/>
    </row>
    <row r="53" spans="1:5" customFormat="1" ht="15" customHeight="1">
      <c r="A53" s="148" t="s">
        <v>180</v>
      </c>
      <c r="B53" s="156">
        <f t="shared" si="3"/>
        <v>0</v>
      </c>
      <c r="C53" s="49"/>
      <c r="D53" s="49"/>
      <c r="E53" s="49"/>
    </row>
    <row r="54" spans="1:5" customFormat="1" ht="15" customHeight="1">
      <c r="A54" s="148" t="s">
        <v>119</v>
      </c>
      <c r="B54" s="156">
        <f t="shared" si="3"/>
        <v>0</v>
      </c>
      <c r="C54" s="49"/>
      <c r="D54" s="49"/>
      <c r="E54" s="49"/>
    </row>
    <row r="55" spans="1:5" customFormat="1" ht="15" customHeight="1">
      <c r="A55" s="148" t="s">
        <v>120</v>
      </c>
      <c r="B55" s="156">
        <f t="shared" si="3"/>
        <v>0</v>
      </c>
      <c r="C55" s="49"/>
      <c r="D55" s="49"/>
      <c r="E55" s="49"/>
    </row>
    <row r="56" spans="1:5" customFormat="1" ht="15" customHeight="1">
      <c r="A56" s="148" t="s">
        <v>207</v>
      </c>
      <c r="B56" s="156">
        <f t="shared" si="3"/>
        <v>0</v>
      </c>
      <c r="C56" s="49"/>
      <c r="D56" s="49"/>
      <c r="E56" s="49"/>
    </row>
    <row r="57" spans="1:5" customFormat="1" ht="15" customHeight="1">
      <c r="A57" s="148" t="s">
        <v>209</v>
      </c>
      <c r="B57" s="156">
        <f t="shared" si="3"/>
        <v>0</v>
      </c>
      <c r="C57" s="49"/>
      <c r="D57" s="49"/>
      <c r="E57" s="49"/>
    </row>
    <row r="58" spans="1:5" customFormat="1" ht="15" customHeight="1">
      <c r="A58" s="148" t="s">
        <v>210</v>
      </c>
      <c r="B58" s="156">
        <f t="shared" si="3"/>
        <v>0</v>
      </c>
      <c r="C58" s="49"/>
      <c r="D58" s="49"/>
      <c r="E58" s="49"/>
    </row>
    <row r="59" spans="1:5" customFormat="1" ht="15" customHeight="1">
      <c r="A59" s="148" t="s">
        <v>121</v>
      </c>
      <c r="B59" s="156">
        <f t="shared" si="3"/>
        <v>0.05</v>
      </c>
      <c r="C59" s="49">
        <v>0.05</v>
      </c>
      <c r="D59" s="49"/>
      <c r="E59" s="49"/>
    </row>
    <row r="60" spans="1:5" customFormat="1" ht="15" customHeight="1">
      <c r="A60" s="148" t="s">
        <v>211</v>
      </c>
      <c r="B60" s="156">
        <f t="shared" si="3"/>
        <v>0</v>
      </c>
      <c r="C60" s="49"/>
      <c r="D60" s="49"/>
      <c r="E60" s="49"/>
    </row>
    <row r="61" spans="1:5" customFormat="1" ht="15" customHeight="1">
      <c r="A61" s="148" t="s">
        <v>213</v>
      </c>
      <c r="B61" s="156">
        <f t="shared" si="3"/>
        <v>0</v>
      </c>
      <c r="C61" s="49"/>
      <c r="D61" s="49"/>
      <c r="E61" s="49"/>
    </row>
    <row r="62" spans="1:5" customFormat="1" ht="15" customHeight="1">
      <c r="A62" s="148" t="s">
        <v>212</v>
      </c>
      <c r="B62" s="156">
        <f t="shared" si="3"/>
        <v>0.04</v>
      </c>
      <c r="C62" s="49">
        <v>0.04</v>
      </c>
      <c r="D62" s="49"/>
      <c r="E62" s="49"/>
    </row>
    <row r="63" spans="1:5" customFormat="1" ht="12.75" customHeight="1"/>
    <row r="64" spans="1:5" customFormat="1" ht="12.75" customHeight="1"/>
    <row r="65" customFormat="1" ht="12.75" customHeight="1"/>
    <row r="66" customFormat="1" ht="12.75" customHeight="1"/>
    <row r="67" customFormat="1" ht="12.75" customHeight="1"/>
    <row r="68" customFormat="1" ht="12.75" customHeight="1"/>
    <row r="69" customFormat="1" ht="12.75" customHeight="1"/>
    <row r="70" customFormat="1" ht="12.75" customHeight="1"/>
    <row r="71" customFormat="1" ht="12.75" customHeight="1"/>
    <row r="72" customFormat="1" ht="12.75" customHeight="1"/>
    <row r="73" customFormat="1" ht="12.75" customHeight="1"/>
    <row r="74" customFormat="1" ht="12.75" customHeight="1"/>
    <row r="75" customFormat="1" ht="12.75" customHeight="1"/>
    <row r="76" customFormat="1" ht="12.75" customHeight="1"/>
    <row r="77" customFormat="1" ht="12.75" customHeight="1"/>
    <row r="78" customFormat="1" ht="12.75" customHeight="1"/>
  </sheetData>
  <mergeCells count="7">
    <mergeCell ref="E5:E6"/>
    <mergeCell ref="B4:E4"/>
    <mergeCell ref="A2:E2"/>
    <mergeCell ref="A4:A6"/>
    <mergeCell ref="B5:B6"/>
    <mergeCell ref="C5:C6"/>
    <mergeCell ref="D5:D6"/>
  </mergeCells>
  <phoneticPr fontId="6" type="noConversion"/>
  <printOptions horizontalCentered="1"/>
  <pageMargins left="0.19685039370078741" right="0.19685039370078741" top="0.19685039370078741" bottom="0.39370078740157483" header="0.19685039370078741" footer="0.19685039370078741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A16" sqref="A16"/>
    </sheetView>
  </sheetViews>
  <sheetFormatPr defaultColWidth="11.1640625" defaultRowHeight="14.25"/>
  <cols>
    <col min="1" max="1" width="36" style="27" customWidth="1"/>
    <col min="2" max="4" width="9" style="27" customWidth="1"/>
    <col min="5" max="5" width="29.83203125" style="27" customWidth="1"/>
    <col min="6" max="10" width="14.83203125" style="27" customWidth="1"/>
    <col min="11" max="16384" width="11.1640625" style="27"/>
  </cols>
  <sheetData>
    <row r="1" spans="1:11" ht="14.25" customHeight="1">
      <c r="A1" s="16" t="s">
        <v>90</v>
      </c>
    </row>
    <row r="2" spans="1:11" ht="22.5" customHeight="1">
      <c r="A2" s="321" t="s">
        <v>371</v>
      </c>
      <c r="B2" s="321"/>
      <c r="C2" s="321"/>
      <c r="D2" s="321"/>
      <c r="E2" s="321"/>
      <c r="F2" s="321"/>
      <c r="G2" s="321"/>
      <c r="H2" s="321"/>
      <c r="I2" s="321"/>
      <c r="J2" s="321"/>
      <c r="K2" s="28"/>
    </row>
    <row r="3" spans="1:11" s="38" customFormat="1" ht="14.25" customHeight="1">
      <c r="A3" s="51"/>
      <c r="B3" s="51"/>
      <c r="C3" s="51"/>
      <c r="D3" s="51"/>
      <c r="E3" s="52"/>
      <c r="F3" s="51"/>
      <c r="G3" s="51"/>
      <c r="H3" s="51"/>
      <c r="I3" s="51"/>
      <c r="J3" s="53" t="s">
        <v>28</v>
      </c>
      <c r="K3" s="31"/>
    </row>
    <row r="4" spans="1:11" s="38" customFormat="1" ht="24" customHeight="1">
      <c r="A4" s="297" t="s">
        <v>81</v>
      </c>
      <c r="B4" s="55" t="s">
        <v>83</v>
      </c>
      <c r="C4" s="55"/>
      <c r="D4" s="56"/>
      <c r="E4" s="297" t="s">
        <v>68</v>
      </c>
      <c r="F4" s="298" t="s">
        <v>14</v>
      </c>
      <c r="G4" s="300" t="s">
        <v>84</v>
      </c>
      <c r="H4" s="301"/>
      <c r="I4" s="301"/>
      <c r="J4" s="296" t="s">
        <v>48</v>
      </c>
      <c r="K4" s="58"/>
    </row>
    <row r="5" spans="1:11" s="38" customFormat="1" ht="24" customHeight="1">
      <c r="A5" s="297"/>
      <c r="B5" s="54" t="s">
        <v>85</v>
      </c>
      <c r="C5" s="54" t="s">
        <v>86</v>
      </c>
      <c r="D5" s="54" t="s">
        <v>87</v>
      </c>
      <c r="E5" s="297"/>
      <c r="F5" s="299"/>
      <c r="G5" s="57" t="s">
        <v>26</v>
      </c>
      <c r="H5" s="57" t="s">
        <v>27</v>
      </c>
      <c r="I5" s="57" t="s">
        <v>88</v>
      </c>
      <c r="J5" s="296"/>
      <c r="K5" s="58"/>
    </row>
    <row r="6" spans="1:11" s="64" customFormat="1" ht="24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s="64" customFormat="1" ht="24" customHeight="1">
      <c r="A7" s="59"/>
      <c r="B7" s="60"/>
      <c r="C7" s="61"/>
      <c r="D7" s="61"/>
      <c r="E7" s="62"/>
      <c r="F7" s="63">
        <f t="shared" ref="F7:F10" si="0">SUM(G7:J7)</f>
        <v>0</v>
      </c>
      <c r="G7" s="63"/>
      <c r="H7" s="63"/>
      <c r="I7" s="63"/>
      <c r="J7" s="63"/>
      <c r="K7" s="51"/>
    </row>
    <row r="8" spans="1:11" s="64" customFormat="1" ht="24" customHeight="1">
      <c r="A8" s="59"/>
      <c r="B8" s="60"/>
      <c r="C8" s="61"/>
      <c r="D8" s="61"/>
      <c r="E8" s="62"/>
      <c r="F8" s="63">
        <f t="shared" si="0"/>
        <v>0</v>
      </c>
      <c r="G8" s="63"/>
      <c r="H8" s="63"/>
      <c r="I8" s="63"/>
      <c r="J8" s="63"/>
      <c r="K8" s="51"/>
    </row>
    <row r="9" spans="1:11" s="64" customFormat="1" ht="24" customHeight="1">
      <c r="A9" s="59"/>
      <c r="B9" s="60"/>
      <c r="C9" s="61"/>
      <c r="D9" s="61"/>
      <c r="E9" s="62"/>
      <c r="F9" s="63">
        <f t="shared" si="0"/>
        <v>0</v>
      </c>
      <c r="G9" s="63"/>
      <c r="H9" s="63"/>
      <c r="I9" s="63"/>
      <c r="J9" s="63"/>
      <c r="K9" s="51"/>
    </row>
    <row r="10" spans="1:11" s="64" customFormat="1" ht="24" customHeight="1">
      <c r="A10" s="59"/>
      <c r="B10" s="60"/>
      <c r="C10" s="61"/>
      <c r="D10" s="61"/>
      <c r="E10" s="62"/>
      <c r="F10" s="63">
        <f t="shared" si="0"/>
        <v>0</v>
      </c>
      <c r="G10" s="63"/>
      <c r="H10" s="63"/>
      <c r="I10" s="63"/>
      <c r="J10" s="63"/>
      <c r="K10" s="51"/>
    </row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A2" sqref="A2:J2"/>
    </sheetView>
  </sheetViews>
  <sheetFormatPr defaultColWidth="11.1640625" defaultRowHeight="14.25"/>
  <cols>
    <col min="1" max="1" width="33.33203125" style="27" customWidth="1"/>
    <col min="2" max="4" width="9.33203125" style="27" customWidth="1"/>
    <col min="5" max="5" width="25.83203125" style="27" customWidth="1"/>
    <col min="6" max="10" width="16.83203125" style="27" customWidth="1"/>
    <col min="11" max="16384" width="11.1640625" style="27"/>
  </cols>
  <sheetData>
    <row r="1" spans="1:11" ht="14.25" customHeight="1">
      <c r="A1" s="16" t="s">
        <v>91</v>
      </c>
    </row>
    <row r="2" spans="1:11" ht="22.5" customHeight="1">
      <c r="A2" s="321" t="s">
        <v>372</v>
      </c>
      <c r="B2" s="321"/>
      <c r="C2" s="321"/>
      <c r="D2" s="321"/>
      <c r="E2" s="321"/>
      <c r="F2" s="321"/>
      <c r="G2" s="321"/>
      <c r="H2" s="321"/>
      <c r="I2" s="321"/>
      <c r="J2" s="321"/>
      <c r="K2" s="28"/>
    </row>
    <row r="3" spans="1:11" s="38" customFormat="1" ht="14.25" customHeight="1">
      <c r="A3" s="51"/>
      <c r="B3" s="51"/>
      <c r="C3" s="51"/>
      <c r="D3" s="51"/>
      <c r="E3" s="52"/>
      <c r="F3" s="51"/>
      <c r="G3" s="51"/>
      <c r="H3" s="51"/>
      <c r="I3" s="51"/>
      <c r="J3" s="53" t="s">
        <v>28</v>
      </c>
      <c r="K3" s="31"/>
    </row>
    <row r="4" spans="1:11" s="38" customFormat="1" ht="24" customHeight="1">
      <c r="A4" s="297" t="s">
        <v>81</v>
      </c>
      <c r="B4" s="55" t="s">
        <v>83</v>
      </c>
      <c r="C4" s="55"/>
      <c r="D4" s="56"/>
      <c r="E4" s="297" t="s">
        <v>68</v>
      </c>
      <c r="F4" s="298" t="s">
        <v>14</v>
      </c>
      <c r="G4" s="300" t="s">
        <v>84</v>
      </c>
      <c r="H4" s="301"/>
      <c r="I4" s="301"/>
      <c r="J4" s="296" t="s">
        <v>48</v>
      </c>
      <c r="K4" s="58"/>
    </row>
    <row r="5" spans="1:11" s="38" customFormat="1" ht="24" customHeight="1">
      <c r="A5" s="297"/>
      <c r="B5" s="54" t="s">
        <v>85</v>
      </c>
      <c r="C5" s="54" t="s">
        <v>86</v>
      </c>
      <c r="D5" s="54" t="s">
        <v>87</v>
      </c>
      <c r="E5" s="297"/>
      <c r="F5" s="299"/>
      <c r="G5" s="57" t="s">
        <v>26</v>
      </c>
      <c r="H5" s="57" t="s">
        <v>27</v>
      </c>
      <c r="I5" s="57" t="s">
        <v>88</v>
      </c>
      <c r="J5" s="296"/>
      <c r="K5" s="58"/>
    </row>
    <row r="6" spans="1:11" s="64" customFormat="1" ht="24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A2" sqref="A2:J2"/>
    </sheetView>
  </sheetViews>
  <sheetFormatPr defaultColWidth="11.1640625" defaultRowHeight="14.25"/>
  <cols>
    <col min="1" max="1" width="33.33203125" style="27" customWidth="1"/>
    <col min="2" max="4" width="10" style="27" customWidth="1"/>
    <col min="5" max="5" width="26.83203125" style="27" customWidth="1"/>
    <col min="6" max="10" width="15.5" style="27" customWidth="1"/>
    <col min="11" max="16384" width="11.1640625" style="27"/>
  </cols>
  <sheetData>
    <row r="1" spans="1:11" ht="14.25" customHeight="1">
      <c r="A1" s="16" t="s">
        <v>92</v>
      </c>
    </row>
    <row r="2" spans="1:11" ht="25.5" customHeight="1">
      <c r="A2" s="295" t="s">
        <v>373</v>
      </c>
      <c r="B2" s="295"/>
      <c r="C2" s="295"/>
      <c r="D2" s="295"/>
      <c r="E2" s="295"/>
      <c r="F2" s="295"/>
      <c r="G2" s="295"/>
      <c r="H2" s="295"/>
      <c r="I2" s="295"/>
      <c r="J2" s="295"/>
      <c r="K2" s="28"/>
    </row>
    <row r="3" spans="1:11" ht="14.25" customHeight="1">
      <c r="A3" s="29"/>
      <c r="B3" s="29"/>
      <c r="C3" s="29"/>
      <c r="D3" s="29"/>
      <c r="E3" s="30"/>
      <c r="F3" s="29"/>
      <c r="G3" s="29"/>
      <c r="H3" s="29"/>
      <c r="I3" s="29"/>
      <c r="J3" s="53" t="s">
        <v>28</v>
      </c>
      <c r="K3" s="31"/>
    </row>
    <row r="4" spans="1:11" s="38" customFormat="1" ht="24" customHeight="1">
      <c r="A4" s="297" t="s">
        <v>81</v>
      </c>
      <c r="B4" s="55" t="s">
        <v>83</v>
      </c>
      <c r="C4" s="55"/>
      <c r="D4" s="56"/>
      <c r="E4" s="297" t="s">
        <v>68</v>
      </c>
      <c r="F4" s="298" t="s">
        <v>14</v>
      </c>
      <c r="G4" s="300" t="s">
        <v>84</v>
      </c>
      <c r="H4" s="301"/>
      <c r="I4" s="301"/>
      <c r="J4" s="296" t="s">
        <v>48</v>
      </c>
      <c r="K4" s="58"/>
    </row>
    <row r="5" spans="1:11" s="38" customFormat="1" ht="24" customHeight="1">
      <c r="A5" s="297"/>
      <c r="B5" s="54" t="s">
        <v>85</v>
      </c>
      <c r="C5" s="54" t="s">
        <v>86</v>
      </c>
      <c r="D5" s="54" t="s">
        <v>87</v>
      </c>
      <c r="E5" s="297"/>
      <c r="F5" s="299"/>
      <c r="G5" s="57" t="s">
        <v>26</v>
      </c>
      <c r="H5" s="57" t="s">
        <v>27</v>
      </c>
      <c r="I5" s="57" t="s">
        <v>88</v>
      </c>
      <c r="J5" s="296"/>
      <c r="K5" s="58"/>
    </row>
    <row r="6" spans="1:11" s="64" customFormat="1" ht="24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31496062992125984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51"/>
  <sheetViews>
    <sheetView showGridLines="0" showZeros="0" workbookViewId="0">
      <selection activeCell="H42" sqref="H42"/>
    </sheetView>
  </sheetViews>
  <sheetFormatPr defaultColWidth="11.1640625" defaultRowHeight="14.25"/>
  <cols>
    <col min="1" max="1" width="33.33203125" style="27" customWidth="1"/>
    <col min="2" max="4" width="8.5" style="27" customWidth="1"/>
    <col min="5" max="5" width="27.1640625" style="27" customWidth="1"/>
    <col min="6" max="10" width="15.6640625" style="27" customWidth="1"/>
    <col min="11" max="16384" width="11.1640625" style="27"/>
  </cols>
  <sheetData>
    <row r="1" spans="1:11" ht="14.25" customHeight="1">
      <c r="A1" s="16" t="s">
        <v>99</v>
      </c>
    </row>
    <row r="2" spans="1:11" ht="25.5" customHeight="1">
      <c r="A2" s="295" t="s">
        <v>374</v>
      </c>
      <c r="B2" s="295"/>
      <c r="C2" s="295"/>
      <c r="D2" s="295"/>
      <c r="E2" s="295"/>
      <c r="F2" s="295"/>
      <c r="G2" s="295"/>
      <c r="H2" s="295"/>
      <c r="I2" s="295"/>
      <c r="J2" s="295"/>
      <c r="K2" s="28"/>
    </row>
    <row r="3" spans="1:11" s="38" customFormat="1" ht="14.25" customHeight="1">
      <c r="A3" s="51"/>
      <c r="B3" s="51"/>
      <c r="C3" s="51"/>
      <c r="D3" s="51"/>
      <c r="E3" s="52"/>
      <c r="F3" s="51"/>
      <c r="G3" s="51"/>
      <c r="H3" s="51"/>
      <c r="I3" s="51"/>
      <c r="J3" s="53" t="s">
        <v>28</v>
      </c>
      <c r="K3" s="31"/>
    </row>
    <row r="4" spans="1:11" s="38" customFormat="1" ht="24" customHeight="1">
      <c r="A4" s="297" t="s">
        <v>81</v>
      </c>
      <c r="B4" s="55" t="s">
        <v>83</v>
      </c>
      <c r="C4" s="55"/>
      <c r="D4" s="56"/>
      <c r="E4" s="297" t="s">
        <v>68</v>
      </c>
      <c r="F4" s="298" t="s">
        <v>14</v>
      </c>
      <c r="G4" s="300" t="s">
        <v>84</v>
      </c>
      <c r="H4" s="301"/>
      <c r="I4" s="301"/>
      <c r="J4" s="296" t="s">
        <v>48</v>
      </c>
      <c r="K4" s="58"/>
    </row>
    <row r="5" spans="1:11" s="38" customFormat="1" ht="24" customHeight="1">
      <c r="A5" s="297"/>
      <c r="B5" s="54" t="s">
        <v>85</v>
      </c>
      <c r="C5" s="54" t="s">
        <v>86</v>
      </c>
      <c r="D5" s="54" t="s">
        <v>87</v>
      </c>
      <c r="E5" s="297"/>
      <c r="F5" s="299"/>
      <c r="G5" s="57" t="s">
        <v>26</v>
      </c>
      <c r="H5" s="57" t="s">
        <v>27</v>
      </c>
      <c r="I5" s="57" t="s">
        <v>88</v>
      </c>
      <c r="J5" s="296"/>
      <c r="K5" s="58"/>
    </row>
    <row r="6" spans="1:11" s="64" customFormat="1" ht="24" customHeight="1">
      <c r="A6" s="59"/>
      <c r="B6" s="60"/>
      <c r="C6" s="61"/>
      <c r="D6" s="61"/>
      <c r="E6" s="62"/>
      <c r="F6" s="63">
        <f>SUM(G6:J6)</f>
        <v>0</v>
      </c>
      <c r="G6" s="63"/>
      <c r="H6" s="63"/>
      <c r="I6" s="63"/>
      <c r="J6" s="63"/>
      <c r="K6" s="51"/>
    </row>
    <row r="7" spans="1:11" customFormat="1" ht="11.25" customHeight="1"/>
    <row r="8" spans="1:11" customFormat="1" ht="11.25" customHeight="1"/>
    <row r="9" spans="1:11" customFormat="1" ht="11.25" customHeight="1"/>
    <row r="10" spans="1:11" customFormat="1" ht="11.25" customHeight="1"/>
    <row r="11" spans="1:11" customFormat="1" ht="11.25" customHeight="1"/>
    <row r="12" spans="1:11" customFormat="1" ht="11.25" customHeight="1"/>
    <row r="13" spans="1:11" customFormat="1" ht="11.25" customHeight="1"/>
    <row r="14" spans="1:11" customFormat="1" ht="11.25" customHeight="1"/>
    <row r="15" spans="1:11" customFormat="1" ht="11.25" customHeight="1"/>
    <row r="16" spans="1:11" customFormat="1" ht="11.25" customHeight="1"/>
    <row r="17" spans="1:11" customFormat="1" ht="11.25" customHeight="1"/>
    <row r="18" spans="1:11" customFormat="1" ht="11.25" customHeight="1"/>
    <row r="19" spans="1:11" customFormat="1" ht="11.25" customHeight="1"/>
    <row r="20" spans="1:11" customFormat="1" ht="11.25" customHeight="1"/>
    <row r="21" spans="1:11" customFormat="1" ht="11.25" customHeight="1"/>
    <row r="22" spans="1:11" customFormat="1" ht="11.25" customHeight="1"/>
    <row r="23" spans="1:11" customFormat="1" ht="11.25" customHeight="1"/>
    <row r="24" spans="1:11" customFormat="1" ht="28.5" customHeight="1"/>
    <row r="25" spans="1:11" ht="14.25" customHeight="1">
      <c r="A25" s="28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ht="14.25" customHeight="1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14.25" customHeight="1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</row>
    <row r="28" spans="1:11" ht="14.2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14.25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</row>
    <row r="30" spans="1:11" ht="14.25" customHeight="1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ht="14.25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14.2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  <row r="33" spans="1:11" ht="14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</row>
    <row r="34" spans="1:11" ht="14.2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</row>
    <row r="35" spans="1:11" ht="14.2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</row>
    <row r="36" spans="1:11" ht="14.2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</row>
    <row r="37" spans="1:11" ht="14.2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</row>
    <row r="38" spans="1:11" ht="14.2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</row>
    <row r="39" spans="1:11" ht="14.2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</row>
    <row r="40" spans="1:11" ht="14.2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4.2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14.2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</row>
    <row r="43" spans="1:11" ht="14.2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1:11" ht="14.2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1:11" ht="14.2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</row>
    <row r="46" spans="1:11" ht="14.2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1:11" ht="14.2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1:11" ht="14.2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1:11" ht="14.2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4.2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4.2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</row>
  </sheetData>
  <mergeCells count="6">
    <mergeCell ref="A2:J2"/>
    <mergeCell ref="J4:J5"/>
    <mergeCell ref="A4:A5"/>
    <mergeCell ref="E4:E5"/>
    <mergeCell ref="F4:F5"/>
    <mergeCell ref="G4:I4"/>
  </mergeCells>
  <phoneticPr fontId="6" type="noConversion"/>
  <printOptions horizontalCentered="1"/>
  <pageMargins left="0.39370078740157483" right="0.39370078740157483" top="0.39370078740157483" bottom="0.59055118110236227" header="0.31496062992125984" footer="0.19685039370078741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45"/>
  <sheetViews>
    <sheetView showGridLines="0" showZeros="0" workbookViewId="0">
      <selection activeCell="B8" sqref="B8"/>
    </sheetView>
  </sheetViews>
  <sheetFormatPr defaultColWidth="11" defaultRowHeight="14.25"/>
  <cols>
    <col min="1" max="1" width="43.33203125" style="22" customWidth="1"/>
    <col min="2" max="2" width="37" style="22" customWidth="1"/>
    <col min="3" max="3" width="40.33203125" style="22" customWidth="1"/>
    <col min="4" max="16384" width="11" style="22"/>
  </cols>
  <sheetData>
    <row r="1" spans="1:5" ht="14.25" customHeight="1">
      <c r="A1" s="21" t="s">
        <v>93</v>
      </c>
    </row>
    <row r="2" spans="1:5" s="40" customFormat="1" ht="25.5" customHeight="1">
      <c r="A2" s="322" t="s">
        <v>375</v>
      </c>
      <c r="B2" s="322"/>
      <c r="C2" s="322"/>
    </row>
    <row r="3" spans="1:5" ht="14.25" customHeight="1">
      <c r="A3" s="23"/>
      <c r="C3" s="24" t="s">
        <v>72</v>
      </c>
    </row>
    <row r="4" spans="1:5" s="39" customFormat="1" ht="30" customHeight="1">
      <c r="A4" s="211" t="s">
        <v>73</v>
      </c>
      <c r="B4" s="212" t="s">
        <v>381</v>
      </c>
      <c r="C4" s="212" t="s">
        <v>382</v>
      </c>
      <c r="D4" s="96"/>
      <c r="E4" s="96"/>
    </row>
    <row r="5" spans="1:5" s="65" customFormat="1" ht="33" customHeight="1">
      <c r="A5" s="213" t="s">
        <v>74</v>
      </c>
      <c r="B5" s="214">
        <f>SUM(B6:B8)</f>
        <v>7.0000000000000007E-2</v>
      </c>
      <c r="C5" s="214">
        <f>SUM(C6:C8)</f>
        <v>0.03</v>
      </c>
      <c r="D5" s="98"/>
      <c r="E5" s="99"/>
    </row>
    <row r="6" spans="1:5" s="66" customFormat="1" ht="33" customHeight="1">
      <c r="A6" s="215" t="s">
        <v>230</v>
      </c>
      <c r="B6" s="97"/>
      <c r="C6" s="97"/>
      <c r="D6" s="100"/>
      <c r="E6" s="99"/>
    </row>
    <row r="7" spans="1:5" s="66" customFormat="1" ht="33" customHeight="1">
      <c r="A7" s="216" t="s">
        <v>231</v>
      </c>
      <c r="B7" s="97">
        <v>7.0000000000000007E-2</v>
      </c>
      <c r="C7" s="97">
        <v>0.03</v>
      </c>
      <c r="D7" s="100"/>
      <c r="E7" s="99"/>
    </row>
    <row r="8" spans="1:5" s="66" customFormat="1" ht="33" customHeight="1">
      <c r="A8" s="216" t="s">
        <v>232</v>
      </c>
      <c r="B8" s="214">
        <f>SUM(B9:B45)</f>
        <v>0</v>
      </c>
      <c r="C8" s="214">
        <f>SUM(C9:C45)</f>
        <v>0</v>
      </c>
      <c r="D8" s="100"/>
      <c r="E8" s="99"/>
    </row>
    <row r="9" spans="1:5" s="66" customFormat="1" ht="33" customHeight="1">
      <c r="A9" s="216" t="s">
        <v>233</v>
      </c>
      <c r="B9" s="157"/>
      <c r="C9" s="157"/>
      <c r="D9" s="100"/>
      <c r="E9" s="99"/>
    </row>
    <row r="10" spans="1:5" ht="14.25" hidden="1" customHeight="1">
      <c r="A10" s="216" t="s">
        <v>229</v>
      </c>
      <c r="B10" s="157"/>
      <c r="C10" s="157"/>
    </row>
    <row r="11" spans="1:5" ht="14.25" hidden="1" customHeight="1">
      <c r="A11" s="217"/>
    </row>
    <row r="12" spans="1:5" ht="14.25" hidden="1" customHeight="1">
      <c r="A12" s="217"/>
    </row>
    <row r="13" spans="1:5" ht="97.5" hidden="1" customHeight="1">
      <c r="A13" s="217"/>
    </row>
    <row r="14" spans="1:5" ht="14.25" hidden="1" customHeight="1">
      <c r="A14" s="217"/>
    </row>
    <row r="15" spans="1:5" ht="14.25" hidden="1" customHeight="1">
      <c r="A15" s="217"/>
    </row>
    <row r="16" spans="1:5" ht="14.25" hidden="1" customHeight="1">
      <c r="A16" s="218"/>
      <c r="B16"/>
      <c r="C16"/>
      <c r="D16"/>
      <c r="E16"/>
    </row>
    <row r="17" spans="1:5" ht="14.25" hidden="1" customHeight="1">
      <c r="A17" s="218"/>
      <c r="B17"/>
      <c r="C17"/>
      <c r="D17"/>
      <c r="E17"/>
    </row>
    <row r="18" spans="1:5" ht="14.25" hidden="1" customHeight="1">
      <c r="A18" s="218"/>
      <c r="B18"/>
      <c r="C18"/>
      <c r="D18"/>
      <c r="E18"/>
    </row>
    <row r="19" spans="1:5" ht="14.25" hidden="1" customHeight="1">
      <c r="A19" s="218"/>
      <c r="B19"/>
      <c r="C19"/>
      <c r="D19"/>
      <c r="E19"/>
    </row>
    <row r="20" spans="1:5" ht="14.25" hidden="1" customHeight="1">
      <c r="A20" s="218"/>
      <c r="B20"/>
      <c r="C20"/>
      <c r="D20"/>
      <c r="E20"/>
    </row>
    <row r="21" spans="1:5" ht="9" hidden="1" customHeight="1">
      <c r="A21" s="218"/>
      <c r="B21"/>
      <c r="C21"/>
      <c r="D21"/>
      <c r="E21"/>
    </row>
    <row r="22" spans="1:5" ht="14.25" hidden="1" customHeight="1">
      <c r="A22" s="218"/>
      <c r="B22"/>
      <c r="C22"/>
      <c r="D22"/>
      <c r="E22"/>
    </row>
    <row r="23" spans="1:5" ht="14.25" hidden="1" customHeight="1">
      <c r="A23" s="218"/>
      <c r="B23"/>
      <c r="C23"/>
      <c r="D23"/>
      <c r="E23"/>
    </row>
    <row r="24" spans="1:5" ht="14.25" hidden="1" customHeight="1">
      <c r="A24" s="218"/>
      <c r="B24"/>
      <c r="C24"/>
      <c r="D24"/>
      <c r="E24"/>
    </row>
    <row r="25" spans="1:5" ht="14.25" hidden="1" customHeight="1">
      <c r="A25" s="218"/>
      <c r="B25"/>
      <c r="C25"/>
      <c r="D25"/>
      <c r="E25"/>
    </row>
    <row r="26" spans="1:5" ht="14.25" hidden="1" customHeight="1">
      <c r="A26" s="218"/>
      <c r="B26"/>
      <c r="C26"/>
      <c r="D26"/>
      <c r="E26"/>
    </row>
    <row r="27" spans="1:5" ht="14.25" hidden="1" customHeight="1">
      <c r="A27" s="218"/>
      <c r="B27"/>
      <c r="C27"/>
      <c r="D27"/>
      <c r="E27"/>
    </row>
    <row r="28" spans="1:5" ht="14.25" hidden="1" customHeight="1">
      <c r="A28" s="218"/>
      <c r="B28"/>
      <c r="C28"/>
      <c r="D28"/>
      <c r="E28"/>
    </row>
    <row r="29" spans="1:5" ht="14.25" hidden="1" customHeight="1">
      <c r="A29" s="218"/>
      <c r="B29"/>
      <c r="C29"/>
      <c r="D29"/>
      <c r="E29"/>
    </row>
    <row r="30" spans="1:5" ht="14.25" hidden="1" customHeight="1">
      <c r="A30" s="218"/>
      <c r="B30"/>
      <c r="C30"/>
      <c r="D30"/>
      <c r="E30"/>
    </row>
    <row r="31" spans="1:5" ht="14.25" hidden="1" customHeight="1">
      <c r="A31" s="218"/>
      <c r="B31"/>
      <c r="C31"/>
      <c r="D31"/>
      <c r="E31"/>
    </row>
    <row r="32" spans="1:5" ht="14.25" hidden="1" customHeight="1">
      <c r="A32" s="218"/>
      <c r="B32"/>
      <c r="C32"/>
      <c r="D32"/>
      <c r="E32"/>
    </row>
    <row r="33" spans="1:5" ht="14.25" hidden="1" customHeight="1">
      <c r="A33" s="218"/>
      <c r="B33"/>
      <c r="C33"/>
      <c r="D33"/>
      <c r="E33"/>
    </row>
    <row r="34" spans="1:5" ht="14.25" hidden="1" customHeight="1">
      <c r="A34" s="218"/>
      <c r="B34"/>
      <c r="C34"/>
      <c r="D34"/>
      <c r="E34"/>
    </row>
    <row r="35" spans="1:5" ht="14.25" hidden="1" customHeight="1">
      <c r="A35" s="218"/>
      <c r="B35"/>
      <c r="C35"/>
      <c r="D35"/>
      <c r="E35"/>
    </row>
    <row r="36" spans="1:5" ht="14.25" hidden="1" customHeight="1">
      <c r="A36" s="218"/>
      <c r="B36"/>
      <c r="C36"/>
      <c r="D36"/>
      <c r="E36"/>
    </row>
    <row r="37" spans="1:5" ht="14.25" hidden="1" customHeight="1">
      <c r="A37" s="218"/>
      <c r="B37"/>
      <c r="C37"/>
      <c r="D37"/>
      <c r="E37"/>
    </row>
    <row r="38" spans="1:5" ht="14.25" hidden="1" customHeight="1">
      <c r="A38" s="218"/>
      <c r="B38"/>
      <c r="C38"/>
      <c r="D38"/>
      <c r="E38"/>
    </row>
    <row r="39" spans="1:5" ht="14.25" hidden="1" customHeight="1">
      <c r="A39" s="218"/>
      <c r="B39"/>
      <c r="C39"/>
      <c r="D39"/>
      <c r="E39"/>
    </row>
    <row r="40" spans="1:5" ht="14.25" hidden="1" customHeight="1">
      <c r="A40" s="218"/>
      <c r="B40"/>
      <c r="C40"/>
      <c r="D40"/>
      <c r="E40"/>
    </row>
    <row r="41" spans="1:5" ht="14.25" hidden="1" customHeight="1">
      <c r="A41" s="218"/>
      <c r="B41"/>
      <c r="C41"/>
      <c r="D41"/>
      <c r="E41"/>
    </row>
    <row r="42" spans="1:5" ht="14.25" hidden="1" customHeight="1">
      <c r="A42" s="218"/>
      <c r="B42"/>
      <c r="C42"/>
      <c r="D42"/>
      <c r="E42"/>
    </row>
    <row r="43" spans="1:5" ht="14.25" hidden="1" customHeight="1">
      <c r="A43" s="218"/>
      <c r="B43"/>
      <c r="C43"/>
      <c r="D43"/>
      <c r="E43"/>
    </row>
    <row r="44" spans="1:5" ht="14.25" hidden="1" customHeight="1">
      <c r="A44" s="218"/>
      <c r="B44"/>
      <c r="C44"/>
      <c r="D44"/>
      <c r="E44"/>
    </row>
    <row r="45" spans="1:5" ht="33" customHeight="1">
      <c r="A45" s="216" t="s">
        <v>229</v>
      </c>
      <c r="B45" s="157"/>
      <c r="C45" s="157"/>
    </row>
  </sheetData>
  <mergeCells count="1">
    <mergeCell ref="A2:C2"/>
  </mergeCells>
  <phoneticPr fontId="6" type="noConversion"/>
  <printOptions horizontalCentered="1"/>
  <pageMargins left="0.74803149606299213" right="0.74803149606299213" top="0.72" bottom="0.98425196850393704" header="0.51181102362204722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M17"/>
  <sheetViews>
    <sheetView showGridLines="0" showZeros="0" workbookViewId="0">
      <selection activeCell="H8" sqref="H8"/>
    </sheetView>
  </sheetViews>
  <sheetFormatPr defaultColWidth="8.6640625" defaultRowHeight="12.75" customHeight="1"/>
  <cols>
    <col min="1" max="1" width="30.83203125" style="25" customWidth="1"/>
    <col min="2" max="2" width="11.83203125" style="25" customWidth="1"/>
    <col min="3" max="3" width="30.6640625" style="25" customWidth="1"/>
    <col min="4" max="4" width="30.83203125" style="25" customWidth="1"/>
    <col min="5" max="12" width="11.83203125" style="25" customWidth="1"/>
    <col min="13" max="13" width="30.83203125" style="25" customWidth="1"/>
    <col min="14" max="16384" width="8.6640625" style="25"/>
  </cols>
  <sheetData>
    <row r="1" spans="1:13" ht="17.25" customHeight="1">
      <c r="A1" s="16" t="s">
        <v>244</v>
      </c>
      <c r="B1" s="16"/>
    </row>
    <row r="2" spans="1:13" ht="22.5" customHeight="1">
      <c r="A2" s="323" t="s">
        <v>376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</row>
    <row r="3" spans="1:13" s="41" customFormat="1" ht="17.25" customHeight="1">
      <c r="A3" s="74"/>
      <c r="B3" s="74"/>
      <c r="C3" s="74"/>
      <c r="D3" s="74"/>
      <c r="E3" s="74"/>
      <c r="F3" s="74"/>
      <c r="G3" s="74"/>
      <c r="H3" s="74"/>
      <c r="I3" s="74"/>
      <c r="J3" s="75"/>
      <c r="K3" s="75"/>
      <c r="L3" s="76"/>
      <c r="M3" s="76" t="s">
        <v>46</v>
      </c>
    </row>
    <row r="4" spans="1:13" s="41" customFormat="1" ht="24" customHeight="1">
      <c r="A4" s="328" t="s">
        <v>75</v>
      </c>
      <c r="B4" s="324" t="s">
        <v>80</v>
      </c>
      <c r="C4" s="329" t="s">
        <v>76</v>
      </c>
      <c r="D4" s="332" t="s">
        <v>79</v>
      </c>
      <c r="E4" s="330" t="s">
        <v>14</v>
      </c>
      <c r="F4" s="330" t="s">
        <v>63</v>
      </c>
      <c r="G4" s="330"/>
      <c r="H4" s="330"/>
      <c r="I4" s="330"/>
      <c r="J4" s="330"/>
      <c r="K4" s="330" t="s">
        <v>49</v>
      </c>
      <c r="L4" s="331" t="s">
        <v>77</v>
      </c>
      <c r="M4" s="326" t="s">
        <v>78</v>
      </c>
    </row>
    <row r="5" spans="1:13" s="41" customFormat="1" ht="51.75" customHeight="1">
      <c r="A5" s="328"/>
      <c r="B5" s="325"/>
      <c r="C5" s="329"/>
      <c r="D5" s="333"/>
      <c r="E5" s="330"/>
      <c r="F5" s="94" t="s">
        <v>52</v>
      </c>
      <c r="G5" s="94" t="s">
        <v>53</v>
      </c>
      <c r="H5" s="94" t="s">
        <v>54</v>
      </c>
      <c r="I5" s="94" t="s">
        <v>55</v>
      </c>
      <c r="J5" s="94" t="s">
        <v>56</v>
      </c>
      <c r="K5" s="330"/>
      <c r="L5" s="330"/>
      <c r="M5" s="327"/>
    </row>
    <row r="6" spans="1:13" s="26" customFormat="1" ht="24" customHeight="1">
      <c r="A6" s="248" t="s">
        <v>403</v>
      </c>
      <c r="B6" s="68"/>
      <c r="C6" s="68"/>
      <c r="D6" s="69"/>
      <c r="E6" s="158">
        <f>SUM(F6,K6:L6)</f>
        <v>10.050000000000001</v>
      </c>
      <c r="F6" s="159">
        <f>SUM(G6:J6)</f>
        <v>10.050000000000001</v>
      </c>
      <c r="G6" s="71">
        <v>10.050000000000001</v>
      </c>
      <c r="H6" s="70">
        <v>0</v>
      </c>
      <c r="I6" s="70">
        <v>0</v>
      </c>
      <c r="J6" s="72">
        <v>0</v>
      </c>
      <c r="K6" s="67">
        <v>0</v>
      </c>
      <c r="L6" s="67">
        <v>0</v>
      </c>
      <c r="M6" s="73"/>
    </row>
    <row r="7" spans="1:13" ht="24" customHeight="1">
      <c r="A7" s="248" t="s">
        <v>404</v>
      </c>
      <c r="B7" s="68"/>
      <c r="C7" s="68"/>
      <c r="D7" s="69"/>
      <c r="E7" s="158">
        <f t="shared" ref="E7:E9" si="0">SUM(F7,K7:L7)</f>
        <v>10.050000000000001</v>
      </c>
      <c r="F7" s="159">
        <f t="shared" ref="F7:F9" si="1">SUM(G7:J7)</f>
        <v>10.050000000000001</v>
      </c>
      <c r="G7" s="71">
        <v>10.050000000000001</v>
      </c>
      <c r="H7" s="70"/>
      <c r="I7" s="70"/>
      <c r="J7" s="72"/>
      <c r="K7" s="67"/>
      <c r="L7" s="67"/>
      <c r="M7" s="73"/>
    </row>
    <row r="8" spans="1:13" ht="24" customHeight="1">
      <c r="A8" s="248" t="s">
        <v>404</v>
      </c>
      <c r="B8" s="68"/>
      <c r="C8" s="68"/>
      <c r="D8" s="69"/>
      <c r="E8" s="158">
        <f t="shared" si="0"/>
        <v>10.050000000000001</v>
      </c>
      <c r="F8" s="159">
        <f t="shared" si="1"/>
        <v>10.050000000000001</v>
      </c>
      <c r="G8" s="71">
        <v>10.050000000000001</v>
      </c>
      <c r="H8" s="70"/>
      <c r="I8" s="70"/>
      <c r="J8" s="72"/>
      <c r="K8" s="67"/>
      <c r="L8" s="67"/>
      <c r="M8" s="73"/>
    </row>
    <row r="9" spans="1:13" ht="24" customHeight="1">
      <c r="A9" s="68"/>
      <c r="B9" s="68"/>
      <c r="C9" s="68"/>
      <c r="D9" s="69"/>
      <c r="E9" s="158">
        <f t="shared" si="0"/>
        <v>0</v>
      </c>
      <c r="F9" s="159">
        <f t="shared" si="1"/>
        <v>0</v>
      </c>
      <c r="G9" s="71"/>
      <c r="H9" s="70"/>
      <c r="I9" s="70"/>
      <c r="J9" s="72"/>
      <c r="K9" s="67"/>
      <c r="L9" s="67"/>
      <c r="M9" s="73"/>
    </row>
    <row r="10" spans="1:13" ht="12.75" customHeight="1">
      <c r="C10" s="26"/>
      <c r="D10" s="26"/>
      <c r="I10" s="26"/>
    </row>
    <row r="11" spans="1:13" ht="12.75" customHeight="1">
      <c r="A11" s="26"/>
      <c r="B11" s="26"/>
      <c r="C11" s="26"/>
      <c r="D11" s="26"/>
      <c r="I11" s="26"/>
    </row>
    <row r="12" spans="1:13" ht="12.75" customHeight="1">
      <c r="A12" s="26"/>
      <c r="B12" s="26"/>
    </row>
    <row r="13" spans="1:13" ht="12.75" customHeight="1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ht="12.75" customHeight="1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3" ht="12.75" customHeight="1">
      <c r="C15" s="26"/>
      <c r="D15" s="26"/>
    </row>
    <row r="16" spans="1:13" ht="12.75" customHeight="1">
      <c r="C16" s="26"/>
      <c r="D16" s="26"/>
    </row>
    <row r="17" spans="1:13" ht="12.75" customHeight="1">
      <c r="A17"/>
      <c r="B17"/>
      <c r="C17" s="26"/>
      <c r="D17" s="26"/>
      <c r="E17"/>
      <c r="F17"/>
      <c r="G17"/>
      <c r="H17"/>
      <c r="I17"/>
      <c r="J17"/>
      <c r="K17"/>
      <c r="L17"/>
      <c r="M17"/>
    </row>
  </sheetData>
  <sheetProtection formatCells="0" formatColumns="0" formatRows="0"/>
  <mergeCells count="10">
    <mergeCell ref="A2:M2"/>
    <mergeCell ref="B4:B5"/>
    <mergeCell ref="M4:M5"/>
    <mergeCell ref="A4:A5"/>
    <mergeCell ref="C4:C5"/>
    <mergeCell ref="E4:E5"/>
    <mergeCell ref="F4:J4"/>
    <mergeCell ref="K4:K5"/>
    <mergeCell ref="L4:L5"/>
    <mergeCell ref="D4:D5"/>
  </mergeCells>
  <phoneticPr fontId="6" type="noConversion"/>
  <printOptions horizontalCentered="1"/>
  <pageMargins left="0.39370078740157483" right="0.39370078740157483" top="0.39370078740157483" bottom="0.59055118110236227" header="0.39370078740157483" footer="0.39370078740157483"/>
  <pageSetup paperSize="9" scale="73" fitToHeight="100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17"/>
  <sheetViews>
    <sheetView showGridLines="0" workbookViewId="0">
      <selection activeCell="E36" sqref="E36"/>
    </sheetView>
  </sheetViews>
  <sheetFormatPr defaultColWidth="8.6640625" defaultRowHeight="12.75" customHeight="1"/>
  <cols>
    <col min="1" max="4" width="25.83203125" style="25" customWidth="1"/>
    <col min="5" max="13" width="10.83203125" style="25" customWidth="1"/>
    <col min="14" max="16384" width="8.6640625" style="25"/>
  </cols>
  <sheetData>
    <row r="1" spans="1:13" ht="12" customHeight="1">
      <c r="A1" s="16" t="s">
        <v>245</v>
      </c>
    </row>
    <row r="2" spans="1:13" s="42" customFormat="1" ht="24.75" customHeight="1">
      <c r="A2" s="334" t="s">
        <v>377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</row>
    <row r="3" spans="1:13" s="41" customFormat="1" ht="17.25" customHeight="1">
      <c r="A3" s="74"/>
      <c r="B3" s="74"/>
      <c r="C3" s="74"/>
      <c r="D3" s="74"/>
      <c r="E3" s="74"/>
      <c r="F3" s="74"/>
      <c r="G3" s="74"/>
      <c r="H3" s="74"/>
      <c r="I3" s="75"/>
      <c r="J3" s="75"/>
      <c r="K3" s="75"/>
      <c r="L3" s="75"/>
      <c r="M3" s="76" t="s">
        <v>46</v>
      </c>
    </row>
    <row r="4" spans="1:13" s="41" customFormat="1" ht="32.25" customHeight="1">
      <c r="A4" s="338" t="s">
        <v>95</v>
      </c>
      <c r="B4" s="340" t="s">
        <v>58</v>
      </c>
      <c r="C4" s="340" t="s">
        <v>96</v>
      </c>
      <c r="D4" s="340" t="s">
        <v>97</v>
      </c>
      <c r="E4" s="309" t="s">
        <v>14</v>
      </c>
      <c r="F4" s="306" t="s">
        <v>63</v>
      </c>
      <c r="G4" s="307"/>
      <c r="H4" s="307"/>
      <c r="I4" s="307"/>
      <c r="J4" s="342"/>
      <c r="K4" s="302" t="s">
        <v>49</v>
      </c>
      <c r="L4" s="335" t="s">
        <v>98</v>
      </c>
      <c r="M4" s="335" t="s">
        <v>94</v>
      </c>
    </row>
    <row r="5" spans="1:13" s="41" customFormat="1" ht="50.25" customHeight="1">
      <c r="A5" s="339"/>
      <c r="B5" s="341"/>
      <c r="C5" s="341"/>
      <c r="D5" s="341"/>
      <c r="E5" s="309"/>
      <c r="F5" s="77" t="s">
        <v>52</v>
      </c>
      <c r="G5" s="77" t="s">
        <v>53</v>
      </c>
      <c r="H5" s="77" t="s">
        <v>54</v>
      </c>
      <c r="I5" s="77" t="s">
        <v>55</v>
      </c>
      <c r="J5" s="77" t="s">
        <v>56</v>
      </c>
      <c r="K5" s="336"/>
      <c r="L5" s="336"/>
      <c r="M5" s="337"/>
    </row>
    <row r="6" spans="1:13" s="43" customFormat="1" ht="23.25" customHeight="1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</row>
    <row r="7" spans="1:13" customFormat="1" ht="23.25" customHeight="1"/>
    <row r="8" spans="1:13" customFormat="1" ht="23.25" customHeight="1"/>
    <row r="9" spans="1:13" customFormat="1" ht="23.25" customHeight="1"/>
    <row r="10" spans="1:13" customFormat="1" ht="23.25" customHeight="1"/>
    <row r="11" spans="1:13" customFormat="1" ht="23.25" customHeight="1"/>
    <row r="12" spans="1:13" customFormat="1" ht="23.25" customHeight="1"/>
    <row r="13" spans="1:13" ht="12.75" customHeight="1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</row>
    <row r="14" spans="1:13" ht="12.75" customHeight="1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</row>
    <row r="15" spans="1:13" ht="12.75" customHeight="1">
      <c r="B15" s="26"/>
    </row>
    <row r="16" spans="1:13" ht="12.75" customHeight="1">
      <c r="A16" s="34"/>
      <c r="B16" s="26"/>
      <c r="C16" s="34"/>
      <c r="D16" s="34"/>
      <c r="E16" s="34"/>
      <c r="F16" s="34"/>
      <c r="G16" s="34"/>
      <c r="H16" s="34"/>
      <c r="I16" s="34"/>
      <c r="J16" s="34"/>
      <c r="K16" s="34"/>
    </row>
    <row r="17" spans="1:13" ht="12.75" customHeight="1">
      <c r="A17" s="34"/>
      <c r="B17" s="26"/>
      <c r="C17" s="34"/>
      <c r="D17" s="34"/>
      <c r="E17" s="34"/>
      <c r="F17" s="34"/>
      <c r="G17" s="34"/>
      <c r="H17" s="34"/>
      <c r="I17" s="34"/>
      <c r="J17" s="34"/>
      <c r="K17" s="34"/>
      <c r="L17"/>
      <c r="M17"/>
    </row>
  </sheetData>
  <sheetProtection formatCells="0" formatColumns="0" formatRows="0"/>
  <mergeCells count="10">
    <mergeCell ref="A2:M2"/>
    <mergeCell ref="L4:L5"/>
    <mergeCell ref="M4:M5"/>
    <mergeCell ref="A4:A5"/>
    <mergeCell ref="B4:B5"/>
    <mergeCell ref="C4:C5"/>
    <mergeCell ref="K4:K5"/>
    <mergeCell ref="D4:D5"/>
    <mergeCell ref="E4:E5"/>
    <mergeCell ref="F4:J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scale="85" fitToHeight="100" orientation="landscape" horizontalDpi="1200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L7"/>
  <sheetViews>
    <sheetView showGridLines="0" showZeros="0" workbookViewId="0">
      <selection activeCell="M7" sqref="M7"/>
    </sheetView>
  </sheetViews>
  <sheetFormatPr defaultColWidth="9.1640625" defaultRowHeight="18.75" customHeight="1"/>
  <cols>
    <col min="1" max="5" width="25.83203125" style="5" customWidth="1"/>
    <col min="6" max="12" width="9.83203125" style="5" customWidth="1"/>
    <col min="13" max="245" width="9.1640625" style="5" customWidth="1"/>
    <col min="246" max="16384" width="9.1640625" style="5"/>
  </cols>
  <sheetData>
    <row r="1" spans="1:12" ht="12" customHeight="1">
      <c r="A1" s="79" t="s">
        <v>246</v>
      </c>
    </row>
    <row r="2" spans="1:12" s="44" customFormat="1" ht="25.5" customHeight="1">
      <c r="A2" s="343" t="s">
        <v>378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</row>
    <row r="3" spans="1:12" ht="14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80" t="s">
        <v>17</v>
      </c>
    </row>
    <row r="4" spans="1:12" ht="27" customHeight="1">
      <c r="A4" s="345" t="s">
        <v>21</v>
      </c>
      <c r="B4" s="345" t="s">
        <v>19</v>
      </c>
      <c r="C4" s="345" t="s">
        <v>61</v>
      </c>
      <c r="D4" s="346" t="s">
        <v>70</v>
      </c>
      <c r="E4" s="345" t="s">
        <v>62</v>
      </c>
      <c r="F4" s="345" t="s">
        <v>15</v>
      </c>
      <c r="G4" s="344" t="s">
        <v>18</v>
      </c>
      <c r="H4" s="344" t="s">
        <v>23</v>
      </c>
      <c r="I4" s="344" t="s">
        <v>12</v>
      </c>
      <c r="J4" s="344" t="s">
        <v>25</v>
      </c>
      <c r="K4" s="344" t="s">
        <v>24</v>
      </c>
      <c r="L4" s="344" t="s">
        <v>16</v>
      </c>
    </row>
    <row r="5" spans="1:12" ht="27" customHeight="1">
      <c r="A5" s="345"/>
      <c r="B5" s="345"/>
      <c r="C5" s="345"/>
      <c r="D5" s="347"/>
      <c r="E5" s="345"/>
      <c r="F5" s="345"/>
      <c r="G5" s="344"/>
      <c r="H5" s="344"/>
      <c r="I5" s="344"/>
      <c r="J5" s="344"/>
      <c r="K5" s="344"/>
      <c r="L5" s="344"/>
    </row>
    <row r="6" spans="1:12" ht="18.75" customHeight="1">
      <c r="A6" s="14" t="s">
        <v>22</v>
      </c>
      <c r="B6" s="14" t="s">
        <v>22</v>
      </c>
      <c r="C6" s="14" t="s">
        <v>22</v>
      </c>
      <c r="D6" s="14" t="s">
        <v>22</v>
      </c>
      <c r="E6" s="14" t="s">
        <v>22</v>
      </c>
      <c r="F6" s="15">
        <v>1</v>
      </c>
      <c r="G6" s="15">
        <v>2</v>
      </c>
      <c r="H6" s="15">
        <v>3</v>
      </c>
      <c r="I6" s="15">
        <v>4</v>
      </c>
      <c r="J6" s="15">
        <v>5</v>
      </c>
      <c r="K6" s="15">
        <v>6</v>
      </c>
      <c r="L6" s="15">
        <v>7</v>
      </c>
    </row>
    <row r="7" spans="1:12" s="83" customFormat="1" ht="18.75" customHeight="1">
      <c r="A7" s="81"/>
      <c r="B7" s="81"/>
      <c r="C7" s="81"/>
      <c r="D7" s="81"/>
      <c r="E7" s="81"/>
      <c r="F7" s="82"/>
      <c r="G7" s="82"/>
      <c r="H7" s="82"/>
      <c r="I7" s="82"/>
      <c r="J7" s="82"/>
      <c r="K7" s="82"/>
      <c r="L7" s="82"/>
    </row>
  </sheetData>
  <mergeCells count="13">
    <mergeCell ref="A2:L2"/>
    <mergeCell ref="K4:K5"/>
    <mergeCell ref="L4:L5"/>
    <mergeCell ref="A4:A5"/>
    <mergeCell ref="C4:C5"/>
    <mergeCell ref="H4:H5"/>
    <mergeCell ref="I4:I5"/>
    <mergeCell ref="J4:J5"/>
    <mergeCell ref="D4:D5"/>
    <mergeCell ref="E4:E5"/>
    <mergeCell ref="B4:B5"/>
    <mergeCell ref="F4:F5"/>
    <mergeCell ref="G4:G5"/>
  </mergeCells>
  <phoneticPr fontId="0" type="noConversion"/>
  <printOptions horizontalCentered="1"/>
  <pageMargins left="0.39370078740157483" right="0.39370078740157483" top="0.39370078740157483" bottom="0.59055118110236227" header="0.51181102362204722" footer="0.19685039370078741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Q25"/>
  <sheetViews>
    <sheetView showGridLines="0" showZeros="0" workbookViewId="0">
      <selection activeCell="D10" sqref="D10"/>
    </sheetView>
  </sheetViews>
  <sheetFormatPr defaultColWidth="12" defaultRowHeight="14.25"/>
  <cols>
    <col min="1" max="1" width="42.83203125" style="105" customWidth="1"/>
    <col min="2" max="3" width="11" style="105" customWidth="1"/>
    <col min="4" max="4" width="15.33203125" style="105" customWidth="1"/>
    <col min="5" max="15" width="11" style="105" customWidth="1"/>
    <col min="16" max="16384" width="12" style="105"/>
  </cols>
  <sheetData>
    <row r="1" spans="1:251" ht="14.25" customHeight="1">
      <c r="A1" s="101" t="s">
        <v>0</v>
      </c>
      <c r="B1" s="102"/>
      <c r="C1" s="102"/>
      <c r="D1" s="103"/>
      <c r="E1" s="104"/>
      <c r="F1" s="104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</row>
    <row r="2" spans="1:251" ht="25.5" customHeight="1">
      <c r="A2" s="254" t="s">
        <v>360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103"/>
      <c r="Q2" s="103"/>
      <c r="R2" s="103"/>
      <c r="S2" s="103"/>
      <c r="T2" s="103"/>
      <c r="U2" s="103"/>
      <c r="V2" s="103"/>
      <c r="W2" s="103"/>
    </row>
    <row r="3" spans="1:251" s="109" customFormat="1" ht="16.5" customHeight="1">
      <c r="A3" s="106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8" t="s">
        <v>46</v>
      </c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  <c r="IJ3" s="105"/>
      <c r="IK3" s="105"/>
      <c r="IL3" s="105"/>
      <c r="IM3" s="105"/>
      <c r="IN3" s="105"/>
      <c r="IO3" s="105"/>
      <c r="IP3" s="105"/>
      <c r="IQ3" s="105"/>
    </row>
    <row r="4" spans="1:251" s="110" customFormat="1" ht="26.25" customHeight="1">
      <c r="A4" s="256" t="s">
        <v>20</v>
      </c>
      <c r="B4" s="257" t="s">
        <v>1</v>
      </c>
      <c r="C4" s="257"/>
      <c r="D4" s="257"/>
      <c r="E4" s="257"/>
      <c r="F4" s="257"/>
      <c r="G4" s="257"/>
      <c r="H4" s="257"/>
      <c r="I4" s="257"/>
      <c r="J4" s="257"/>
      <c r="K4" s="258" t="s">
        <v>47</v>
      </c>
      <c r="L4" s="258"/>
      <c r="M4" s="258"/>
      <c r="N4" s="258"/>
      <c r="O4" s="258"/>
      <c r="P4" s="107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6"/>
      <c r="HZ4" s="106"/>
      <c r="IA4" s="106"/>
      <c r="IB4" s="106"/>
      <c r="IC4" s="106"/>
      <c r="ID4" s="106"/>
      <c r="IE4" s="106"/>
      <c r="IF4" s="106"/>
      <c r="IG4" s="106"/>
      <c r="IH4" s="106"/>
      <c r="II4" s="106"/>
      <c r="IJ4" s="106"/>
      <c r="IK4" s="106"/>
      <c r="IL4" s="106"/>
      <c r="IM4" s="106"/>
      <c r="IN4" s="106"/>
      <c r="IO4" s="106"/>
      <c r="IP4" s="106"/>
      <c r="IQ4" s="106"/>
    </row>
    <row r="5" spans="1:251" s="111" customFormat="1" ht="26.25" customHeight="1">
      <c r="A5" s="256"/>
      <c r="B5" s="255" t="s">
        <v>14</v>
      </c>
      <c r="C5" s="255" t="s">
        <v>2</v>
      </c>
      <c r="D5" s="255"/>
      <c r="E5" s="255"/>
      <c r="F5" s="255"/>
      <c r="G5" s="255"/>
      <c r="H5" s="255" t="s">
        <v>3</v>
      </c>
      <c r="I5" s="255" t="s">
        <v>4</v>
      </c>
      <c r="J5" s="255" t="s">
        <v>5</v>
      </c>
      <c r="K5" s="256" t="s">
        <v>14</v>
      </c>
      <c r="L5" s="256" t="s">
        <v>26</v>
      </c>
      <c r="M5" s="256" t="s">
        <v>27</v>
      </c>
      <c r="N5" s="256" t="s">
        <v>6</v>
      </c>
      <c r="O5" s="256" t="s">
        <v>48</v>
      </c>
      <c r="P5" s="107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106"/>
      <c r="EI5" s="106"/>
      <c r="EJ5" s="106"/>
      <c r="EK5" s="106"/>
      <c r="EL5" s="106"/>
      <c r="EM5" s="106"/>
      <c r="EN5" s="106"/>
      <c r="EO5" s="106"/>
      <c r="EP5" s="106"/>
      <c r="EQ5" s="106"/>
      <c r="ER5" s="106"/>
      <c r="ES5" s="106"/>
      <c r="ET5" s="106"/>
      <c r="EU5" s="106"/>
      <c r="EV5" s="106"/>
      <c r="EW5" s="106"/>
      <c r="EX5" s="106"/>
      <c r="EY5" s="106"/>
      <c r="EZ5" s="106"/>
      <c r="FA5" s="106"/>
      <c r="FB5" s="106"/>
      <c r="FC5" s="106"/>
      <c r="FD5" s="106"/>
      <c r="FE5" s="106"/>
      <c r="FF5" s="106"/>
      <c r="FG5" s="106"/>
      <c r="FH5" s="106"/>
      <c r="FI5" s="106"/>
      <c r="FJ5" s="106"/>
      <c r="FK5" s="106"/>
      <c r="FL5" s="106"/>
      <c r="FM5" s="106"/>
      <c r="FN5" s="106"/>
      <c r="FO5" s="106"/>
      <c r="FP5" s="106"/>
      <c r="FQ5" s="106"/>
      <c r="FR5" s="106"/>
      <c r="FS5" s="106"/>
      <c r="FT5" s="106"/>
      <c r="FU5" s="106"/>
      <c r="FV5" s="106"/>
      <c r="FW5" s="106"/>
      <c r="FX5" s="106"/>
      <c r="FY5" s="106"/>
      <c r="FZ5" s="106"/>
      <c r="GA5" s="106"/>
      <c r="GB5" s="106"/>
      <c r="GC5" s="106"/>
      <c r="GD5" s="106"/>
      <c r="GE5" s="106"/>
      <c r="GF5" s="106"/>
      <c r="GG5" s="106"/>
      <c r="GH5" s="106"/>
      <c r="GI5" s="106"/>
      <c r="GJ5" s="106"/>
      <c r="GK5" s="106"/>
      <c r="GL5" s="106"/>
      <c r="GM5" s="106"/>
      <c r="GN5" s="106"/>
      <c r="GO5" s="106"/>
      <c r="GP5" s="106"/>
      <c r="GQ5" s="106"/>
      <c r="GR5" s="106"/>
      <c r="GS5" s="106"/>
      <c r="GT5" s="106"/>
      <c r="GU5" s="106"/>
      <c r="GV5" s="106"/>
      <c r="GW5" s="106"/>
      <c r="GX5" s="106"/>
      <c r="GY5" s="106"/>
      <c r="GZ5" s="106"/>
      <c r="HA5" s="106"/>
      <c r="HB5" s="106"/>
      <c r="HC5" s="106"/>
      <c r="HD5" s="106"/>
      <c r="HE5" s="106"/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6"/>
      <c r="HZ5" s="106"/>
      <c r="IA5" s="106"/>
      <c r="IB5" s="106"/>
      <c r="IC5" s="106"/>
      <c r="ID5" s="106"/>
      <c r="IE5" s="106"/>
      <c r="IF5" s="106"/>
      <c r="IG5" s="106"/>
      <c r="IH5" s="106"/>
      <c r="II5" s="106"/>
      <c r="IJ5" s="106"/>
      <c r="IK5" s="106"/>
      <c r="IL5" s="106"/>
      <c r="IM5" s="106"/>
      <c r="IN5" s="106"/>
      <c r="IO5" s="106"/>
      <c r="IP5" s="106"/>
      <c r="IQ5" s="106"/>
    </row>
    <row r="6" spans="1:251" s="111" customFormat="1" ht="61.5" customHeight="1">
      <c r="A6" s="256"/>
      <c r="B6" s="255"/>
      <c r="C6" s="112" t="s">
        <v>7</v>
      </c>
      <c r="D6" s="112" t="s">
        <v>8</v>
      </c>
      <c r="E6" s="112" t="s">
        <v>9</v>
      </c>
      <c r="F6" s="112" t="s">
        <v>10</v>
      </c>
      <c r="G6" s="112" t="s">
        <v>11</v>
      </c>
      <c r="H6" s="255"/>
      <c r="I6" s="255"/>
      <c r="J6" s="255"/>
      <c r="K6" s="256"/>
      <c r="L6" s="256"/>
      <c r="M6" s="256"/>
      <c r="N6" s="256"/>
      <c r="O6" s="256"/>
      <c r="P6" s="107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6"/>
      <c r="BK6" s="106"/>
      <c r="BL6" s="106"/>
      <c r="BM6" s="106"/>
      <c r="BN6" s="106"/>
      <c r="BO6" s="106"/>
      <c r="BP6" s="106"/>
      <c r="BQ6" s="106"/>
      <c r="BR6" s="106"/>
      <c r="BS6" s="106"/>
      <c r="BT6" s="106"/>
      <c r="BU6" s="106"/>
      <c r="BV6" s="106"/>
      <c r="BW6" s="106"/>
      <c r="BX6" s="106"/>
      <c r="BY6" s="106"/>
      <c r="BZ6" s="106"/>
      <c r="CA6" s="106"/>
      <c r="CB6" s="106"/>
      <c r="CC6" s="106"/>
      <c r="CD6" s="106"/>
      <c r="CE6" s="106"/>
      <c r="CF6" s="106"/>
      <c r="CG6" s="106"/>
      <c r="CH6" s="106"/>
      <c r="CI6" s="106"/>
      <c r="CJ6" s="106"/>
      <c r="CK6" s="106"/>
      <c r="CL6" s="106"/>
      <c r="CM6" s="106"/>
      <c r="CN6" s="106"/>
      <c r="CO6" s="106"/>
      <c r="CP6" s="106"/>
      <c r="CQ6" s="106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106"/>
      <c r="EF6" s="106"/>
      <c r="EG6" s="106"/>
      <c r="EH6" s="106"/>
      <c r="EI6" s="106"/>
      <c r="EJ6" s="106"/>
      <c r="EK6" s="106"/>
      <c r="EL6" s="106"/>
      <c r="EM6" s="106"/>
      <c r="EN6" s="106"/>
      <c r="EO6" s="106"/>
      <c r="EP6" s="106"/>
      <c r="EQ6" s="106"/>
      <c r="ER6" s="106"/>
      <c r="ES6" s="106"/>
      <c r="ET6" s="106"/>
      <c r="EU6" s="106"/>
      <c r="EV6" s="106"/>
      <c r="EW6" s="106"/>
      <c r="EX6" s="106"/>
      <c r="EY6" s="106"/>
      <c r="EZ6" s="106"/>
      <c r="FA6" s="106"/>
      <c r="FB6" s="106"/>
      <c r="FC6" s="106"/>
      <c r="FD6" s="106"/>
      <c r="FE6" s="106"/>
      <c r="FF6" s="106"/>
      <c r="FG6" s="106"/>
      <c r="FH6" s="106"/>
      <c r="FI6" s="106"/>
      <c r="FJ6" s="106"/>
      <c r="FK6" s="106"/>
      <c r="FL6" s="106"/>
      <c r="FM6" s="106"/>
      <c r="FN6" s="106"/>
      <c r="FO6" s="106"/>
      <c r="FP6" s="106"/>
      <c r="FQ6" s="106"/>
      <c r="FR6" s="106"/>
      <c r="FS6" s="106"/>
      <c r="FT6" s="106"/>
      <c r="FU6" s="106"/>
      <c r="FV6" s="106"/>
      <c r="FW6" s="106"/>
      <c r="FX6" s="106"/>
      <c r="FY6" s="106"/>
      <c r="FZ6" s="106"/>
      <c r="GA6" s="106"/>
      <c r="GB6" s="106"/>
      <c r="GC6" s="106"/>
      <c r="GD6" s="106"/>
      <c r="GE6" s="106"/>
      <c r="GF6" s="106"/>
      <c r="GG6" s="106"/>
      <c r="GH6" s="106"/>
      <c r="GI6" s="106"/>
      <c r="GJ6" s="106"/>
      <c r="GK6" s="106"/>
      <c r="GL6" s="106"/>
      <c r="GM6" s="106"/>
      <c r="GN6" s="106"/>
      <c r="GO6" s="106"/>
      <c r="GP6" s="106"/>
      <c r="GQ6" s="106"/>
      <c r="GR6" s="106"/>
      <c r="GS6" s="106"/>
      <c r="GT6" s="106"/>
      <c r="GU6" s="106"/>
      <c r="GV6" s="106"/>
      <c r="GW6" s="106"/>
      <c r="GX6" s="106"/>
      <c r="GY6" s="106"/>
      <c r="GZ6" s="106"/>
      <c r="HA6" s="106"/>
      <c r="HB6" s="106"/>
      <c r="HC6" s="106"/>
      <c r="HD6" s="106"/>
      <c r="HE6" s="106"/>
      <c r="HF6" s="106"/>
      <c r="HG6" s="106"/>
      <c r="HH6" s="106"/>
      <c r="HI6" s="106"/>
      <c r="HJ6" s="106"/>
      <c r="HK6" s="106"/>
      <c r="HL6" s="106"/>
      <c r="HM6" s="106"/>
      <c r="HN6" s="106"/>
      <c r="HO6" s="106"/>
      <c r="HP6" s="106"/>
      <c r="HQ6" s="106"/>
      <c r="HR6" s="106"/>
      <c r="HS6" s="106"/>
      <c r="HT6" s="106"/>
      <c r="HU6" s="106"/>
      <c r="HV6" s="106"/>
      <c r="HW6" s="106"/>
      <c r="HX6" s="106"/>
      <c r="HY6" s="106"/>
      <c r="HZ6" s="106"/>
      <c r="IA6" s="106"/>
      <c r="IB6" s="106"/>
      <c r="IC6" s="106"/>
      <c r="ID6" s="106"/>
      <c r="IE6" s="106"/>
      <c r="IF6" s="106"/>
      <c r="IG6" s="106"/>
      <c r="IH6" s="106"/>
      <c r="II6" s="106"/>
      <c r="IJ6" s="106"/>
      <c r="IK6" s="106"/>
      <c r="IL6" s="106"/>
      <c r="IM6" s="106"/>
      <c r="IN6" s="106"/>
      <c r="IO6" s="106"/>
      <c r="IP6" s="106"/>
      <c r="IQ6" s="106"/>
    </row>
    <row r="7" spans="1:251" s="114" customFormat="1" ht="30" customHeight="1">
      <c r="A7" s="113" t="s">
        <v>14</v>
      </c>
      <c r="B7" s="166">
        <v>79.760000000000005</v>
      </c>
      <c r="C7" s="166">
        <f>SUM(D7:G7)</f>
        <v>79.760000000000005</v>
      </c>
      <c r="D7" s="167">
        <v>79.760000000000005</v>
      </c>
      <c r="E7" s="167"/>
      <c r="F7" s="167"/>
      <c r="G7" s="167"/>
      <c r="H7" s="167">
        <v>0</v>
      </c>
      <c r="I7" s="167">
        <v>0</v>
      </c>
      <c r="J7" s="167">
        <v>0</v>
      </c>
      <c r="K7" s="166">
        <v>79.760000000000005</v>
      </c>
      <c r="L7" s="167">
        <v>60.22</v>
      </c>
      <c r="M7" s="167">
        <v>8.7100000000000009</v>
      </c>
      <c r="N7" s="167">
        <v>0.33</v>
      </c>
      <c r="O7" s="167">
        <v>10.5</v>
      </c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106"/>
      <c r="EF7" s="106"/>
      <c r="EG7" s="106"/>
      <c r="EH7" s="106"/>
      <c r="EI7" s="106"/>
      <c r="EJ7" s="106"/>
      <c r="EK7" s="106"/>
      <c r="EL7" s="106"/>
      <c r="EM7" s="106"/>
      <c r="EN7" s="106"/>
      <c r="EO7" s="106"/>
      <c r="EP7" s="106"/>
      <c r="EQ7" s="106"/>
      <c r="ER7" s="106"/>
      <c r="ES7" s="106"/>
      <c r="ET7" s="106"/>
      <c r="EU7" s="106"/>
      <c r="EV7" s="106"/>
      <c r="EW7" s="106"/>
      <c r="EX7" s="106"/>
      <c r="EY7" s="106"/>
      <c r="EZ7" s="106"/>
      <c r="FA7" s="106"/>
      <c r="FB7" s="106"/>
      <c r="FC7" s="106"/>
      <c r="FD7" s="106"/>
      <c r="FE7" s="106"/>
      <c r="FF7" s="106"/>
      <c r="FG7" s="106"/>
      <c r="FH7" s="106"/>
      <c r="FI7" s="106"/>
      <c r="FJ7" s="106"/>
      <c r="FK7" s="106"/>
      <c r="FL7" s="106"/>
      <c r="FM7" s="106"/>
      <c r="FN7" s="106"/>
      <c r="FO7" s="106"/>
      <c r="FP7" s="106"/>
      <c r="FQ7" s="106"/>
      <c r="FR7" s="106"/>
      <c r="FS7" s="106"/>
      <c r="FT7" s="106"/>
      <c r="FU7" s="106"/>
      <c r="FV7" s="106"/>
      <c r="FW7" s="106"/>
      <c r="FX7" s="106"/>
      <c r="FY7" s="106"/>
      <c r="FZ7" s="106"/>
      <c r="GA7" s="106"/>
      <c r="GB7" s="106"/>
      <c r="GC7" s="106"/>
      <c r="GD7" s="106"/>
      <c r="GE7" s="106"/>
      <c r="GF7" s="106"/>
      <c r="GG7" s="106"/>
      <c r="GH7" s="106"/>
      <c r="GI7" s="106"/>
      <c r="GJ7" s="106"/>
      <c r="GK7" s="106"/>
      <c r="GL7" s="106"/>
      <c r="GM7" s="106"/>
      <c r="GN7" s="106"/>
      <c r="GO7" s="106"/>
      <c r="GP7" s="106"/>
      <c r="GQ7" s="106"/>
      <c r="GR7" s="106"/>
      <c r="GS7" s="106"/>
      <c r="GT7" s="106"/>
      <c r="GU7" s="106"/>
      <c r="GV7" s="106"/>
      <c r="GW7" s="106"/>
      <c r="GX7" s="106"/>
      <c r="GY7" s="106"/>
      <c r="GZ7" s="106"/>
      <c r="HA7" s="106"/>
      <c r="HB7" s="106"/>
      <c r="HC7" s="106"/>
      <c r="HD7" s="106"/>
      <c r="HE7" s="106"/>
      <c r="HF7" s="106"/>
      <c r="HG7" s="106"/>
      <c r="HH7" s="106"/>
      <c r="HI7" s="106"/>
      <c r="HJ7" s="106"/>
      <c r="HK7" s="106"/>
      <c r="HL7" s="106"/>
      <c r="HM7" s="106"/>
      <c r="HN7" s="106"/>
      <c r="HO7" s="106"/>
      <c r="HP7" s="106"/>
      <c r="HQ7" s="106"/>
      <c r="HR7" s="106"/>
      <c r="HS7" s="106"/>
      <c r="HT7" s="106"/>
      <c r="HU7" s="106"/>
      <c r="HV7" s="106"/>
      <c r="HW7" s="106"/>
      <c r="HX7" s="106"/>
      <c r="HY7" s="106"/>
      <c r="HZ7" s="106"/>
      <c r="IA7" s="106"/>
      <c r="IB7" s="106"/>
      <c r="IC7" s="106"/>
      <c r="ID7" s="106"/>
      <c r="IE7" s="106"/>
      <c r="IF7" s="106"/>
      <c r="IG7" s="106"/>
      <c r="IH7" s="106"/>
      <c r="II7" s="106"/>
      <c r="IJ7" s="106"/>
      <c r="IK7" s="106"/>
      <c r="IL7" s="106"/>
      <c r="IM7" s="106"/>
      <c r="IN7" s="106"/>
      <c r="IO7" s="106"/>
      <c r="IP7" s="106"/>
      <c r="IQ7" s="106"/>
    </row>
    <row r="8" spans="1:251" ht="24.95" customHeight="1">
      <c r="A8" s="243" t="s">
        <v>407</v>
      </c>
      <c r="B8" s="166">
        <v>79.760000000000005</v>
      </c>
      <c r="C8" s="166"/>
      <c r="D8" s="167">
        <v>79.760000000000005</v>
      </c>
      <c r="E8" s="167"/>
      <c r="F8" s="167"/>
      <c r="G8" s="167"/>
      <c r="H8" s="167"/>
      <c r="I8" s="167"/>
      <c r="J8" s="167"/>
      <c r="K8" s="166">
        <f t="shared" ref="K8:K15" si="0">SUM(L8:O8)</f>
        <v>79.760000000000005</v>
      </c>
      <c r="L8" s="167">
        <v>60.22</v>
      </c>
      <c r="M8" s="167">
        <v>8.7100000000000009</v>
      </c>
      <c r="N8" s="167">
        <v>0.33</v>
      </c>
      <c r="O8" s="167">
        <v>10.5</v>
      </c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  <c r="IO8" s="115"/>
      <c r="IP8" s="115"/>
      <c r="IQ8" s="115"/>
    </row>
    <row r="9" spans="1:251" ht="24.95" customHeight="1">
      <c r="A9" s="243" t="s">
        <v>406</v>
      </c>
      <c r="B9" s="166">
        <f>SUM(C9:F9)</f>
        <v>79.760000000000005</v>
      </c>
      <c r="C9" s="166"/>
      <c r="D9" s="167">
        <v>79.760000000000005</v>
      </c>
      <c r="E9" s="167"/>
      <c r="F9" s="167"/>
      <c r="G9" s="167"/>
      <c r="H9" s="167"/>
      <c r="I9" s="167"/>
      <c r="J9" s="167"/>
      <c r="K9" s="166">
        <f t="shared" si="0"/>
        <v>79.760000000000005</v>
      </c>
      <c r="L9" s="167">
        <v>60.22</v>
      </c>
      <c r="M9" s="167">
        <v>8.7100000000000009</v>
      </c>
      <c r="N9" s="167">
        <v>0.33</v>
      </c>
      <c r="O9" s="167">
        <v>10.5</v>
      </c>
      <c r="P9" s="109"/>
    </row>
    <row r="10" spans="1:251" ht="24.95" customHeight="1">
      <c r="A10" s="243"/>
      <c r="B10" s="166">
        <f t="shared" ref="B10:B15" si="1">SUM(C10,H10:K10)</f>
        <v>0</v>
      </c>
      <c r="C10" s="166">
        <f>SUM(D10:G10)</f>
        <v>0</v>
      </c>
      <c r="D10" s="170"/>
      <c r="E10" s="170"/>
      <c r="F10" s="170"/>
      <c r="G10" s="170"/>
      <c r="H10" s="171"/>
      <c r="I10" s="170"/>
      <c r="J10" s="170"/>
      <c r="K10" s="166">
        <f t="shared" si="0"/>
        <v>0</v>
      </c>
      <c r="L10" s="170"/>
      <c r="M10" s="170"/>
      <c r="N10" s="170"/>
      <c r="O10" s="170"/>
    </row>
    <row r="11" spans="1:251" ht="24.95" customHeight="1">
      <c r="A11" s="243"/>
      <c r="B11" s="166">
        <f t="shared" si="1"/>
        <v>0</v>
      </c>
      <c r="C11" s="166">
        <f t="shared" ref="C11:C13" si="2">SUM(D11:G11)</f>
        <v>0</v>
      </c>
      <c r="D11" s="129"/>
      <c r="E11" s="129"/>
      <c r="F11" s="129"/>
      <c r="G11" s="129"/>
      <c r="H11" s="129"/>
      <c r="I11" s="129"/>
      <c r="J11" s="129"/>
      <c r="K11" s="166">
        <f t="shared" si="0"/>
        <v>0</v>
      </c>
      <c r="L11" s="129"/>
      <c r="M11" s="129"/>
      <c r="N11" s="129"/>
      <c r="O11" s="129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  <c r="IO11" s="115"/>
      <c r="IP11" s="115"/>
      <c r="IQ11" s="115"/>
    </row>
    <row r="12" spans="1:251" ht="24.95" customHeight="1">
      <c r="A12" s="169"/>
      <c r="B12" s="166">
        <f t="shared" si="1"/>
        <v>0</v>
      </c>
      <c r="C12" s="166">
        <f>SUM(D12:G12)</f>
        <v>0</v>
      </c>
      <c r="D12" s="129"/>
      <c r="E12" s="129"/>
      <c r="F12" s="129"/>
      <c r="G12" s="129"/>
      <c r="H12" s="129"/>
      <c r="I12" s="129"/>
      <c r="J12" s="129"/>
      <c r="K12" s="166">
        <f t="shared" si="0"/>
        <v>0</v>
      </c>
      <c r="L12" s="129"/>
      <c r="M12" s="129"/>
      <c r="N12" s="129"/>
      <c r="O12" s="129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  <c r="IO12" s="115"/>
      <c r="IP12" s="115"/>
      <c r="IQ12" s="115"/>
    </row>
    <row r="13" spans="1:251" ht="24.95" customHeight="1">
      <c r="A13" s="169"/>
      <c r="B13" s="166">
        <f t="shared" si="1"/>
        <v>0</v>
      </c>
      <c r="C13" s="166">
        <f t="shared" si="2"/>
        <v>0</v>
      </c>
      <c r="D13" s="129"/>
      <c r="E13" s="129"/>
      <c r="F13" s="129"/>
      <c r="G13" s="129"/>
      <c r="H13" s="129"/>
      <c r="I13" s="129"/>
      <c r="J13" s="129"/>
      <c r="K13" s="166">
        <f t="shared" si="0"/>
        <v>0</v>
      </c>
      <c r="L13" s="129"/>
      <c r="M13" s="129"/>
      <c r="N13" s="129"/>
      <c r="O13" s="129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  <c r="IO13" s="115"/>
      <c r="IP13" s="115"/>
      <c r="IQ13" s="115"/>
    </row>
    <row r="14" spans="1:251" ht="24.95" customHeight="1">
      <c r="A14" s="169"/>
      <c r="B14" s="166">
        <f t="shared" si="1"/>
        <v>0</v>
      </c>
      <c r="C14" s="166">
        <f>SUM(D14:G14)</f>
        <v>0</v>
      </c>
      <c r="D14" s="129"/>
      <c r="E14" s="129"/>
      <c r="F14" s="129"/>
      <c r="G14" s="129"/>
      <c r="H14" s="129"/>
      <c r="I14" s="129"/>
      <c r="J14" s="129"/>
      <c r="K14" s="166">
        <f t="shared" si="0"/>
        <v>0</v>
      </c>
      <c r="L14" s="129"/>
      <c r="M14" s="129"/>
      <c r="N14" s="129"/>
      <c r="O14" s="129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  <c r="IO14" s="115"/>
      <c r="IP14" s="115"/>
      <c r="IQ14" s="115"/>
    </row>
    <row r="15" spans="1:251" ht="24.95" customHeight="1">
      <c r="A15" s="169"/>
      <c r="B15" s="166">
        <f t="shared" si="1"/>
        <v>0</v>
      </c>
      <c r="C15" s="166">
        <f>SUM(D15:G15)</f>
        <v>0</v>
      </c>
      <c r="D15" s="129"/>
      <c r="E15" s="129"/>
      <c r="F15" s="129"/>
      <c r="G15" s="129"/>
      <c r="H15" s="129"/>
      <c r="I15" s="129"/>
      <c r="J15" s="129"/>
      <c r="K15" s="166">
        <f t="shared" si="0"/>
        <v>0</v>
      </c>
      <c r="L15" s="129"/>
      <c r="M15" s="129"/>
      <c r="N15" s="129"/>
      <c r="O15" s="129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  <c r="IO15" s="115"/>
      <c r="IP15" s="115"/>
      <c r="IQ15" s="115"/>
    </row>
    <row r="16" spans="1:251">
      <c r="H16" s="116"/>
    </row>
    <row r="17" spans="1:251">
      <c r="A17" s="115"/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  <c r="IO17" s="115"/>
      <c r="IP17" s="115"/>
      <c r="IQ17" s="115"/>
    </row>
    <row r="18" spans="1:251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  <c r="IO18" s="115"/>
      <c r="IP18" s="115"/>
      <c r="IQ18" s="115"/>
    </row>
    <row r="19" spans="1:251">
      <c r="A19" s="115"/>
      <c r="B19" s="115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  <c r="IO19" s="115"/>
      <c r="IP19" s="115"/>
      <c r="IQ19" s="115"/>
    </row>
    <row r="20" spans="1:251">
      <c r="A20" s="115"/>
      <c r="B20" s="115"/>
      <c r="C20" s="115"/>
      <c r="D20" s="115"/>
      <c r="E20" s="115"/>
      <c r="F20" s="117" t="s">
        <v>123</v>
      </c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  <c r="IO20" s="115"/>
      <c r="IP20" s="115"/>
      <c r="IQ20" s="115"/>
    </row>
    <row r="21" spans="1:251">
      <c r="A21" s="118"/>
      <c r="B21" s="118"/>
      <c r="C21" s="118"/>
      <c r="D21" s="118"/>
      <c r="E21" s="118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  <c r="IO21" s="115"/>
      <c r="IP21" s="115"/>
      <c r="IQ21" s="115"/>
    </row>
    <row r="22" spans="1:251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  <c r="IO22" s="115"/>
      <c r="IP22" s="115"/>
      <c r="IQ22" s="115"/>
    </row>
    <row r="23" spans="1:251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  <c r="IO23" s="115"/>
      <c r="IP23" s="115"/>
      <c r="IQ23" s="115"/>
    </row>
    <row r="24" spans="1:251">
      <c r="A24" s="118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  <c r="IO24" s="115"/>
      <c r="IP24" s="115"/>
      <c r="IQ24" s="115"/>
    </row>
    <row r="25" spans="1:251">
      <c r="A25" s="118"/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  <c r="IO25" s="115"/>
      <c r="IP25" s="115"/>
      <c r="IQ25" s="115"/>
    </row>
  </sheetData>
  <mergeCells count="14">
    <mergeCell ref="A2:O2"/>
    <mergeCell ref="B5:B6"/>
    <mergeCell ref="C5:G5"/>
    <mergeCell ref="H5:H6"/>
    <mergeCell ref="A4:A6"/>
    <mergeCell ref="B4:J4"/>
    <mergeCell ref="K4:O4"/>
    <mergeCell ref="K5:K6"/>
    <mergeCell ref="L5:L6"/>
    <mergeCell ref="M5:M6"/>
    <mergeCell ref="N5:N6"/>
    <mergeCell ref="O5:O6"/>
    <mergeCell ref="I5:I6"/>
    <mergeCell ref="J5:J6"/>
  </mergeCells>
  <phoneticPr fontId="6" type="noConversion"/>
  <printOptions horizontalCentered="1"/>
  <pageMargins left="0.31496062992125984" right="0.31496062992125984" top="0.39370078740157483" bottom="0.39370078740157483" header="0.51181102362204722" footer="0.19685039370078741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"/>
  <sheetViews>
    <sheetView showGridLines="0" showZeros="0" tabSelected="1" workbookViewId="0">
      <selection activeCell="O17" sqref="O17"/>
    </sheetView>
  </sheetViews>
  <sheetFormatPr defaultColWidth="12" defaultRowHeight="14.25"/>
  <cols>
    <col min="1" max="16" width="11.5" style="12" customWidth="1"/>
    <col min="17" max="17" width="27.33203125" style="12" customWidth="1"/>
    <col min="18" max="16384" width="12" style="12"/>
  </cols>
  <sheetData>
    <row r="1" spans="1:17" ht="14.25" customHeight="1">
      <c r="A1" s="84" t="s">
        <v>247</v>
      </c>
      <c r="B1" s="11"/>
      <c r="C1" s="11"/>
      <c r="D1" s="11"/>
      <c r="E1" s="11"/>
      <c r="F1" s="11"/>
      <c r="G1" s="11"/>
      <c r="H1" s="11"/>
    </row>
    <row r="2" spans="1:17" ht="25.5" customHeight="1">
      <c r="A2" s="348" t="s">
        <v>379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</row>
    <row r="3" spans="1:17" ht="14.25" customHeight="1">
      <c r="Q3" s="85" t="s">
        <v>46</v>
      </c>
    </row>
    <row r="4" spans="1:17" s="13" customFormat="1" ht="25.5" customHeight="1">
      <c r="A4" s="352" t="s">
        <v>29</v>
      </c>
      <c r="B4" s="350" t="s">
        <v>30</v>
      </c>
      <c r="C4" s="350" t="s">
        <v>31</v>
      </c>
      <c r="D4" s="350" t="s">
        <v>32</v>
      </c>
      <c r="E4" s="350" t="s">
        <v>33</v>
      </c>
      <c r="F4" s="350" t="s">
        <v>34</v>
      </c>
      <c r="G4" s="350" t="s">
        <v>35</v>
      </c>
      <c r="H4" s="350" t="s">
        <v>36</v>
      </c>
      <c r="I4" s="350" t="s">
        <v>37</v>
      </c>
      <c r="J4" s="354" t="s">
        <v>39</v>
      </c>
      <c r="K4" s="356" t="s">
        <v>380</v>
      </c>
      <c r="L4" s="357"/>
      <c r="M4" s="357"/>
      <c r="N4" s="357"/>
      <c r="O4" s="357"/>
      <c r="P4" s="358"/>
      <c r="Q4" s="349" t="s">
        <v>38</v>
      </c>
    </row>
    <row r="5" spans="1:17" s="13" customFormat="1" ht="67.5" customHeight="1">
      <c r="A5" s="353"/>
      <c r="B5" s="351"/>
      <c r="C5" s="351"/>
      <c r="D5" s="351"/>
      <c r="E5" s="351"/>
      <c r="F5" s="351"/>
      <c r="G5" s="351"/>
      <c r="H5" s="351"/>
      <c r="I5" s="351"/>
      <c r="J5" s="355"/>
      <c r="K5" s="86" t="s">
        <v>40</v>
      </c>
      <c r="L5" s="87" t="s">
        <v>41</v>
      </c>
      <c r="M5" s="87" t="s">
        <v>42</v>
      </c>
      <c r="N5" s="87" t="s">
        <v>43</v>
      </c>
      <c r="O5" s="87" t="s">
        <v>44</v>
      </c>
      <c r="P5" s="87" t="s">
        <v>45</v>
      </c>
      <c r="Q5" s="349"/>
    </row>
    <row r="6" spans="1:17" s="93" customFormat="1" ht="21" customHeight="1">
      <c r="A6" s="88"/>
      <c r="B6" s="89"/>
      <c r="C6" s="90"/>
      <c r="D6" s="89"/>
      <c r="E6" s="89"/>
      <c r="F6" s="89"/>
      <c r="G6" s="89"/>
      <c r="H6" s="89"/>
      <c r="I6" s="91"/>
      <c r="J6" s="92"/>
      <c r="K6" s="92"/>
      <c r="L6" s="92"/>
      <c r="M6" s="92"/>
      <c r="N6" s="92"/>
      <c r="O6" s="92"/>
      <c r="P6" s="92"/>
      <c r="Q6" s="88"/>
    </row>
  </sheetData>
  <mergeCells count="13">
    <mergeCell ref="A2:Q2"/>
    <mergeCell ref="Q4:Q5"/>
    <mergeCell ref="H4:H5"/>
    <mergeCell ref="I4:I5"/>
    <mergeCell ref="A4:A5"/>
    <mergeCell ref="B4:B5"/>
    <mergeCell ref="C4:C5"/>
    <mergeCell ref="D4:D5"/>
    <mergeCell ref="G4:G5"/>
    <mergeCell ref="J4:J5"/>
    <mergeCell ref="K4:P4"/>
    <mergeCell ref="E4:E5"/>
    <mergeCell ref="F4:F5"/>
  </mergeCells>
  <phoneticPr fontId="6" type="noConversion"/>
  <printOptions horizontalCentered="1"/>
  <pageMargins left="0.39370078740157483" right="0.39370078740157483" top="0.39370078740157483" bottom="0.39370078740157483" header="0.51181102362204722" footer="0.19685039370078741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N33"/>
  <sheetViews>
    <sheetView showGridLines="0" showZeros="0" workbookViewId="0">
      <selection activeCell="A10" sqref="A10"/>
    </sheetView>
  </sheetViews>
  <sheetFormatPr defaultColWidth="9.1640625" defaultRowHeight="12.75" customHeight="1"/>
  <cols>
    <col min="1" max="1" width="52.1640625" style="122" customWidth="1"/>
    <col min="2" max="10" width="12.83203125" style="122" customWidth="1"/>
    <col min="11" max="248" width="9.1640625" style="122" customWidth="1"/>
    <col min="249" max="16384" width="9.1640625" style="122"/>
  </cols>
  <sheetData>
    <row r="1" spans="1:248" ht="12" customHeight="1">
      <c r="A1" s="121" t="s">
        <v>64</v>
      </c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</row>
    <row r="2" spans="1:248" ht="25.5" customHeight="1">
      <c r="A2" s="262" t="s">
        <v>361</v>
      </c>
      <c r="B2" s="262"/>
      <c r="C2" s="262"/>
      <c r="D2" s="262"/>
      <c r="E2" s="262"/>
      <c r="F2" s="262"/>
      <c r="G2" s="262"/>
      <c r="H2" s="262"/>
      <c r="I2" s="262"/>
      <c r="J2" s="262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</row>
    <row r="3" spans="1:248" ht="16.5" customHeight="1">
      <c r="A3" s="123"/>
      <c r="B3" s="123"/>
      <c r="C3" s="123"/>
      <c r="D3" s="123"/>
      <c r="E3" s="124"/>
      <c r="F3" s="124"/>
      <c r="G3" s="125"/>
      <c r="H3" s="125"/>
      <c r="J3" s="126" t="s">
        <v>28</v>
      </c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</row>
    <row r="4" spans="1:248" s="127" customFormat="1" ht="28.5" customHeight="1">
      <c r="A4" s="263" t="s">
        <v>65</v>
      </c>
      <c r="B4" s="263" t="s">
        <v>14</v>
      </c>
      <c r="C4" s="264" t="s">
        <v>63</v>
      </c>
      <c r="D4" s="265"/>
      <c r="E4" s="265"/>
      <c r="F4" s="265"/>
      <c r="G4" s="266"/>
      <c r="H4" s="259" t="s">
        <v>49</v>
      </c>
      <c r="I4" s="259" t="s">
        <v>50</v>
      </c>
      <c r="J4" s="259" t="s">
        <v>51</v>
      </c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</row>
    <row r="5" spans="1:248" s="127" customFormat="1" ht="28.5" customHeight="1">
      <c r="A5" s="263"/>
      <c r="B5" s="263"/>
      <c r="C5" s="259" t="s">
        <v>52</v>
      </c>
      <c r="D5" s="259" t="s">
        <v>53</v>
      </c>
      <c r="E5" s="259" t="s">
        <v>54</v>
      </c>
      <c r="F5" s="259" t="s">
        <v>55</v>
      </c>
      <c r="G5" s="259" t="s">
        <v>56</v>
      </c>
      <c r="H5" s="261"/>
      <c r="I5" s="261"/>
      <c r="J5" s="261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</row>
    <row r="6" spans="1:248" s="127" customFormat="1" ht="28.5" customHeight="1">
      <c r="A6" s="263"/>
      <c r="B6" s="263"/>
      <c r="C6" s="260"/>
      <c r="D6" s="260"/>
      <c r="E6" s="260"/>
      <c r="F6" s="260"/>
      <c r="G6" s="260"/>
      <c r="H6" s="260"/>
      <c r="I6" s="260"/>
      <c r="J6" s="260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</row>
    <row r="7" spans="1:248" s="128" customFormat="1" ht="18" customHeight="1">
      <c r="A7" s="119" t="s">
        <v>14</v>
      </c>
      <c r="B7" s="174">
        <f t="shared" ref="B7" si="0">SUM(C7,H7,I7,J7)</f>
        <v>79.760000000000005</v>
      </c>
      <c r="C7" s="174">
        <f t="shared" ref="C7" si="1">SUM(D7:G7)</f>
        <v>79.760000000000005</v>
      </c>
      <c r="D7" s="175">
        <v>79.760000000000005</v>
      </c>
      <c r="E7" s="175">
        <v>0</v>
      </c>
      <c r="F7" s="174">
        <v>0</v>
      </c>
      <c r="G7" s="174">
        <v>0</v>
      </c>
      <c r="H7" s="174"/>
      <c r="I7" s="174">
        <v>0</v>
      </c>
      <c r="J7" s="176">
        <v>0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</row>
    <row r="8" spans="1:248" ht="18" customHeight="1">
      <c r="A8" s="243" t="s">
        <v>388</v>
      </c>
      <c r="B8" s="174">
        <f t="shared" ref="B8:B33" si="2">SUM(C8,H8,I8,J8)</f>
        <v>79.760000000000005</v>
      </c>
      <c r="C8" s="174">
        <f t="shared" ref="C8:C33" si="3">SUM(D8:G8)</f>
        <v>79.760000000000005</v>
      </c>
      <c r="D8" s="175">
        <v>79.760000000000005</v>
      </c>
      <c r="E8" s="175"/>
      <c r="F8" s="174">
        <v>0</v>
      </c>
      <c r="G8" s="174">
        <v>0</v>
      </c>
      <c r="H8" s="174">
        <v>0</v>
      </c>
      <c r="I8" s="174">
        <v>0</v>
      </c>
      <c r="J8" s="176">
        <v>0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</row>
    <row r="9" spans="1:248" ht="18" customHeight="1">
      <c r="A9" s="243" t="s">
        <v>390</v>
      </c>
      <c r="B9" s="174">
        <f t="shared" si="2"/>
        <v>79.760000000000005</v>
      </c>
      <c r="C9" s="174">
        <f t="shared" si="3"/>
        <v>79.760000000000005</v>
      </c>
      <c r="D9" s="175">
        <v>79.760000000000005</v>
      </c>
      <c r="E9" s="175">
        <v>0</v>
      </c>
      <c r="F9" s="174">
        <v>0</v>
      </c>
      <c r="G9" s="174">
        <v>0</v>
      </c>
      <c r="H9" s="174">
        <v>0</v>
      </c>
      <c r="I9" s="174">
        <v>0</v>
      </c>
      <c r="J9" s="176">
        <v>0</v>
      </c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</row>
    <row r="10" spans="1:248" ht="18" customHeight="1">
      <c r="A10" s="243" t="s">
        <v>386</v>
      </c>
      <c r="B10" s="174">
        <f t="shared" si="2"/>
        <v>79.760000000000005</v>
      </c>
      <c r="C10" s="174">
        <f t="shared" si="3"/>
        <v>79.760000000000005</v>
      </c>
      <c r="D10" s="175">
        <v>79.760000000000005</v>
      </c>
      <c r="E10" s="175">
        <v>0</v>
      </c>
      <c r="F10" s="174">
        <v>0</v>
      </c>
      <c r="G10" s="174">
        <v>0</v>
      </c>
      <c r="H10" s="174">
        <v>0</v>
      </c>
      <c r="I10" s="174">
        <v>0</v>
      </c>
      <c r="J10" s="176">
        <v>0</v>
      </c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</row>
    <row r="11" spans="1:248" ht="18" customHeight="1">
      <c r="A11" s="243"/>
      <c r="B11" s="174">
        <f t="shared" si="2"/>
        <v>0</v>
      </c>
      <c r="C11" s="174">
        <f t="shared" si="3"/>
        <v>0</v>
      </c>
      <c r="D11" s="175"/>
      <c r="E11" s="175">
        <v>0</v>
      </c>
      <c r="F11" s="174">
        <v>0</v>
      </c>
      <c r="G11" s="174">
        <v>0</v>
      </c>
      <c r="H11" s="174">
        <v>0</v>
      </c>
      <c r="I11" s="174">
        <v>0</v>
      </c>
      <c r="J11" s="176">
        <v>0</v>
      </c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</row>
    <row r="12" spans="1:248" ht="18" customHeight="1">
      <c r="A12" s="144"/>
      <c r="B12" s="174">
        <f t="shared" si="2"/>
        <v>0</v>
      </c>
      <c r="C12" s="174">
        <f t="shared" si="3"/>
        <v>0</v>
      </c>
      <c r="D12" s="175"/>
      <c r="E12" s="175">
        <v>0</v>
      </c>
      <c r="F12" s="174">
        <v>0</v>
      </c>
      <c r="G12" s="174">
        <v>0</v>
      </c>
      <c r="H12" s="174">
        <v>0</v>
      </c>
      <c r="I12" s="174">
        <v>0</v>
      </c>
      <c r="J12" s="176">
        <v>0</v>
      </c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</row>
    <row r="13" spans="1:248" ht="18" customHeight="1">
      <c r="A13" s="120"/>
      <c r="B13" s="174">
        <f t="shared" si="2"/>
        <v>0</v>
      </c>
      <c r="C13" s="174">
        <f t="shared" si="3"/>
        <v>0</v>
      </c>
      <c r="D13" s="175"/>
      <c r="E13" s="175">
        <v>0</v>
      </c>
      <c r="F13" s="174">
        <v>0</v>
      </c>
      <c r="G13" s="174">
        <v>0</v>
      </c>
      <c r="H13" s="174">
        <v>0</v>
      </c>
      <c r="I13" s="174">
        <v>0</v>
      </c>
      <c r="J13" s="176">
        <v>0</v>
      </c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</row>
    <row r="14" spans="1:248" ht="18" customHeight="1">
      <c r="A14" s="120"/>
      <c r="B14" s="174">
        <f t="shared" si="2"/>
        <v>0</v>
      </c>
      <c r="C14" s="174">
        <f t="shared" si="3"/>
        <v>0</v>
      </c>
      <c r="D14" s="175"/>
      <c r="E14" s="175">
        <v>0</v>
      </c>
      <c r="F14" s="174">
        <v>0</v>
      </c>
      <c r="G14" s="174">
        <v>0</v>
      </c>
      <c r="H14" s="174">
        <v>0</v>
      </c>
      <c r="I14" s="174">
        <v>0</v>
      </c>
      <c r="J14" s="176">
        <v>0</v>
      </c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</row>
    <row r="15" spans="1:248" ht="18" customHeight="1">
      <c r="A15" s="120"/>
      <c r="B15" s="174">
        <f t="shared" si="2"/>
        <v>0</v>
      </c>
      <c r="C15" s="174">
        <f t="shared" si="3"/>
        <v>0</v>
      </c>
      <c r="D15" s="175"/>
      <c r="E15" s="175">
        <v>0</v>
      </c>
      <c r="F15" s="174">
        <v>0</v>
      </c>
      <c r="G15" s="174">
        <v>0</v>
      </c>
      <c r="H15" s="174">
        <v>0</v>
      </c>
      <c r="I15" s="174">
        <v>0</v>
      </c>
      <c r="J15" s="176">
        <v>0</v>
      </c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</row>
    <row r="16" spans="1:248" ht="18" customHeight="1">
      <c r="A16" s="120"/>
      <c r="B16" s="174">
        <f t="shared" si="2"/>
        <v>0</v>
      </c>
      <c r="C16" s="174">
        <f t="shared" si="3"/>
        <v>0</v>
      </c>
      <c r="D16" s="175"/>
      <c r="E16" s="175">
        <v>0</v>
      </c>
      <c r="F16" s="174">
        <v>0</v>
      </c>
      <c r="G16" s="174">
        <v>0</v>
      </c>
      <c r="H16" s="174">
        <v>0</v>
      </c>
      <c r="I16" s="174">
        <v>0</v>
      </c>
      <c r="J16" s="176">
        <v>0</v>
      </c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</row>
    <row r="17" spans="1:248" ht="18" customHeight="1">
      <c r="A17" s="120"/>
      <c r="B17" s="174">
        <f t="shared" si="2"/>
        <v>0</v>
      </c>
      <c r="C17" s="174">
        <f t="shared" si="3"/>
        <v>0</v>
      </c>
      <c r="D17" s="175"/>
      <c r="E17" s="175">
        <v>0</v>
      </c>
      <c r="F17" s="174">
        <v>0</v>
      </c>
      <c r="G17" s="174">
        <v>0</v>
      </c>
      <c r="H17" s="174">
        <v>0</v>
      </c>
      <c r="I17" s="174">
        <v>0</v>
      </c>
      <c r="J17" s="176">
        <v>0</v>
      </c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</row>
    <row r="18" spans="1:248" ht="18" customHeight="1">
      <c r="A18" s="120"/>
      <c r="B18" s="174">
        <f t="shared" si="2"/>
        <v>0</v>
      </c>
      <c r="C18" s="174">
        <f t="shared" si="3"/>
        <v>0</v>
      </c>
      <c r="D18" s="175"/>
      <c r="E18" s="175">
        <v>0</v>
      </c>
      <c r="F18" s="174">
        <v>0</v>
      </c>
      <c r="G18" s="174">
        <v>0</v>
      </c>
      <c r="H18" s="174">
        <v>0</v>
      </c>
      <c r="I18" s="174">
        <v>0</v>
      </c>
      <c r="J18" s="176">
        <v>0</v>
      </c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</row>
    <row r="19" spans="1:248" ht="18" customHeight="1">
      <c r="A19" s="120"/>
      <c r="B19" s="174">
        <f t="shared" si="2"/>
        <v>0</v>
      </c>
      <c r="C19" s="174">
        <f t="shared" si="3"/>
        <v>0</v>
      </c>
      <c r="D19" s="175"/>
      <c r="E19" s="175">
        <v>0</v>
      </c>
      <c r="F19" s="174">
        <v>0</v>
      </c>
      <c r="G19" s="174">
        <v>0</v>
      </c>
      <c r="H19" s="174">
        <v>0</v>
      </c>
      <c r="I19" s="174">
        <v>0</v>
      </c>
      <c r="J19" s="176">
        <v>0</v>
      </c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</row>
    <row r="20" spans="1:248" ht="18" customHeight="1">
      <c r="A20" s="120"/>
      <c r="B20" s="174">
        <f t="shared" si="2"/>
        <v>0</v>
      </c>
      <c r="C20" s="174">
        <f t="shared" si="3"/>
        <v>0</v>
      </c>
      <c r="D20" s="175"/>
      <c r="E20" s="175">
        <v>0</v>
      </c>
      <c r="F20" s="174">
        <v>0</v>
      </c>
      <c r="G20" s="174">
        <v>0</v>
      </c>
      <c r="H20" s="174">
        <v>0</v>
      </c>
      <c r="I20" s="174">
        <v>0</v>
      </c>
      <c r="J20" s="176">
        <v>0</v>
      </c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</row>
    <row r="21" spans="1:248" ht="18" customHeight="1">
      <c r="A21" s="120"/>
      <c r="B21" s="174">
        <f t="shared" si="2"/>
        <v>0</v>
      </c>
      <c r="C21" s="174">
        <f t="shared" si="3"/>
        <v>0</v>
      </c>
      <c r="D21" s="177"/>
      <c r="E21" s="177"/>
      <c r="F21" s="177"/>
      <c r="G21" s="177"/>
      <c r="H21" s="177"/>
      <c r="I21" s="177"/>
      <c r="J21" s="177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</row>
    <row r="22" spans="1:248" ht="18" customHeight="1">
      <c r="A22" s="120"/>
      <c r="B22" s="174">
        <f t="shared" si="2"/>
        <v>0</v>
      </c>
      <c r="C22" s="174">
        <f t="shared" si="3"/>
        <v>0</v>
      </c>
      <c r="D22" s="177"/>
      <c r="E22" s="177"/>
      <c r="F22" s="177"/>
      <c r="G22" s="177"/>
      <c r="H22" s="177"/>
      <c r="I22" s="177"/>
      <c r="J22" s="177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</row>
    <row r="23" spans="1:248" ht="18" customHeight="1">
      <c r="A23" s="120"/>
      <c r="B23" s="174">
        <f t="shared" si="2"/>
        <v>0</v>
      </c>
      <c r="C23" s="174">
        <f t="shared" si="3"/>
        <v>0</v>
      </c>
      <c r="D23" s="177"/>
      <c r="E23" s="177"/>
      <c r="F23" s="177"/>
      <c r="G23" s="177"/>
      <c r="H23" s="177"/>
      <c r="I23" s="177"/>
      <c r="J23" s="177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</row>
    <row r="24" spans="1:248" ht="18" customHeight="1">
      <c r="A24" s="120"/>
      <c r="B24" s="174">
        <f t="shared" si="2"/>
        <v>0</v>
      </c>
      <c r="C24" s="174">
        <f t="shared" si="3"/>
        <v>0</v>
      </c>
      <c r="D24" s="177"/>
      <c r="E24" s="177"/>
      <c r="F24" s="177"/>
      <c r="G24" s="177"/>
      <c r="H24" s="177"/>
      <c r="I24" s="177"/>
      <c r="J24" s="177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</row>
    <row r="25" spans="1:248" ht="18" customHeight="1">
      <c r="A25" s="120"/>
      <c r="B25" s="174">
        <f t="shared" si="2"/>
        <v>0</v>
      </c>
      <c r="C25" s="174">
        <f t="shared" si="3"/>
        <v>0</v>
      </c>
      <c r="D25" s="177"/>
      <c r="E25" s="177"/>
      <c r="F25" s="177"/>
      <c r="G25" s="177"/>
      <c r="H25" s="177"/>
      <c r="I25" s="177"/>
      <c r="J25" s="177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</row>
    <row r="26" spans="1:248" ht="18" customHeight="1">
      <c r="A26" s="120"/>
      <c r="B26" s="174">
        <f t="shared" si="2"/>
        <v>0</v>
      </c>
      <c r="C26" s="174">
        <f t="shared" si="3"/>
        <v>0</v>
      </c>
      <c r="D26" s="177"/>
      <c r="E26" s="177"/>
      <c r="F26" s="177"/>
      <c r="G26" s="177"/>
      <c r="H26" s="177"/>
      <c r="I26" s="177"/>
      <c r="J26" s="177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  <c r="IM26" s="115"/>
      <c r="IN26" s="115"/>
    </row>
    <row r="27" spans="1:248" ht="18" customHeight="1">
      <c r="A27" s="120"/>
      <c r="B27" s="174">
        <f t="shared" si="2"/>
        <v>0</v>
      </c>
      <c r="C27" s="174">
        <f t="shared" si="3"/>
        <v>0</v>
      </c>
      <c r="D27" s="177"/>
      <c r="E27" s="177"/>
      <c r="F27" s="177"/>
      <c r="G27" s="177"/>
      <c r="H27" s="177"/>
      <c r="I27" s="177"/>
      <c r="J27" s="177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  <c r="IM27" s="115"/>
      <c r="IN27" s="115"/>
    </row>
    <row r="28" spans="1:248" ht="18" customHeight="1">
      <c r="A28" s="120"/>
      <c r="B28" s="174">
        <f t="shared" si="2"/>
        <v>0</v>
      </c>
      <c r="C28" s="174">
        <f t="shared" si="3"/>
        <v>0</v>
      </c>
      <c r="D28" s="177"/>
      <c r="E28" s="177"/>
      <c r="F28" s="177"/>
      <c r="G28" s="177"/>
      <c r="H28" s="177"/>
      <c r="I28" s="177"/>
      <c r="J28" s="177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  <c r="IJ28" s="115"/>
      <c r="IK28" s="115"/>
      <c r="IL28" s="115"/>
      <c r="IM28" s="115"/>
      <c r="IN28" s="115"/>
    </row>
    <row r="29" spans="1:248" ht="18" customHeight="1">
      <c r="A29" s="120"/>
      <c r="B29" s="174">
        <f t="shared" si="2"/>
        <v>0</v>
      </c>
      <c r="C29" s="174">
        <f t="shared" si="3"/>
        <v>0</v>
      </c>
      <c r="D29" s="177"/>
      <c r="E29" s="177"/>
      <c r="F29" s="177"/>
      <c r="G29" s="177"/>
      <c r="H29" s="177"/>
      <c r="I29" s="177"/>
      <c r="J29" s="177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</row>
    <row r="30" spans="1:248" ht="18" customHeight="1">
      <c r="A30" s="120"/>
      <c r="B30" s="174">
        <f t="shared" si="2"/>
        <v>0</v>
      </c>
      <c r="C30" s="174">
        <f t="shared" si="3"/>
        <v>0</v>
      </c>
      <c r="D30" s="177"/>
      <c r="E30" s="177"/>
      <c r="F30" s="177"/>
      <c r="G30" s="177"/>
      <c r="H30" s="177"/>
      <c r="I30" s="177"/>
      <c r="J30" s="177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/>
      <c r="IK30" s="115"/>
      <c r="IL30" s="115"/>
      <c r="IM30" s="115"/>
      <c r="IN30" s="115"/>
    </row>
    <row r="31" spans="1:248" ht="18" customHeight="1">
      <c r="A31" s="120"/>
      <c r="B31" s="174">
        <f t="shared" si="2"/>
        <v>0</v>
      </c>
      <c r="C31" s="174">
        <f t="shared" si="3"/>
        <v>0</v>
      </c>
      <c r="D31" s="177"/>
      <c r="E31" s="177"/>
      <c r="F31" s="177"/>
      <c r="G31" s="177"/>
      <c r="H31" s="177"/>
      <c r="I31" s="177"/>
      <c r="J31" s="177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  <c r="IJ31" s="115"/>
      <c r="IK31" s="115"/>
      <c r="IL31" s="115"/>
      <c r="IM31" s="115"/>
      <c r="IN31" s="115"/>
    </row>
    <row r="32" spans="1:248" ht="18" customHeight="1">
      <c r="A32" s="120"/>
      <c r="B32" s="174">
        <f t="shared" si="2"/>
        <v>0</v>
      </c>
      <c r="C32" s="174">
        <f t="shared" si="3"/>
        <v>0</v>
      </c>
      <c r="D32" s="177"/>
      <c r="E32" s="177"/>
      <c r="F32" s="177"/>
      <c r="G32" s="177"/>
      <c r="H32" s="177"/>
      <c r="I32" s="177"/>
      <c r="J32" s="177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  <c r="IJ32" s="115"/>
      <c r="IK32" s="115"/>
      <c r="IL32" s="115"/>
      <c r="IM32" s="115"/>
      <c r="IN32" s="115"/>
    </row>
    <row r="33" spans="1:248" ht="18" customHeight="1">
      <c r="A33" s="120"/>
      <c r="B33" s="174">
        <f t="shared" si="2"/>
        <v>0</v>
      </c>
      <c r="C33" s="174">
        <f t="shared" si="3"/>
        <v>0</v>
      </c>
      <c r="D33" s="177"/>
      <c r="E33" s="177"/>
      <c r="F33" s="177"/>
      <c r="G33" s="177"/>
      <c r="H33" s="177"/>
      <c r="I33" s="177"/>
      <c r="J33" s="178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5"/>
      <c r="HT33" s="115"/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 s="115"/>
      <c r="IH33" s="115"/>
      <c r="II33" s="115"/>
      <c r="IJ33" s="115"/>
      <c r="IK33" s="115"/>
      <c r="IL33" s="115"/>
      <c r="IM33" s="115"/>
      <c r="IN33" s="115"/>
    </row>
  </sheetData>
  <mergeCells count="12">
    <mergeCell ref="C5:C6"/>
    <mergeCell ref="H4:H6"/>
    <mergeCell ref="A2:J2"/>
    <mergeCell ref="I4:I6"/>
    <mergeCell ref="D5:D6"/>
    <mergeCell ref="E5:E6"/>
    <mergeCell ref="F5:F6"/>
    <mergeCell ref="G5:G6"/>
    <mergeCell ref="J4:J6"/>
    <mergeCell ref="A4:A6"/>
    <mergeCell ref="B4:B6"/>
    <mergeCell ref="C4:G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I32"/>
  <sheetViews>
    <sheetView showGridLines="0" showZeros="0" workbookViewId="0">
      <selection activeCell="D11" sqref="D11"/>
    </sheetView>
  </sheetViews>
  <sheetFormatPr defaultColWidth="12" defaultRowHeight="14.25"/>
  <cols>
    <col min="1" max="1" width="54.1640625" style="105" customWidth="1"/>
    <col min="2" max="7" width="19.83203125" style="105" customWidth="1"/>
    <col min="8" max="16384" width="12" style="105"/>
  </cols>
  <sheetData>
    <row r="1" spans="1:243" ht="14.25" customHeight="1">
      <c r="A1" s="103" t="s">
        <v>60</v>
      </c>
      <c r="B1" s="130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</row>
    <row r="2" spans="1:243" ht="25.5" customHeight="1">
      <c r="A2" s="254" t="s">
        <v>362</v>
      </c>
      <c r="B2" s="254"/>
      <c r="C2" s="254"/>
      <c r="D2" s="254"/>
      <c r="E2" s="254"/>
      <c r="F2" s="254"/>
      <c r="G2" s="254"/>
      <c r="H2" s="103"/>
      <c r="I2" s="103"/>
      <c r="J2" s="103"/>
      <c r="K2" s="103"/>
      <c r="L2" s="103"/>
      <c r="M2" s="103"/>
      <c r="N2" s="103"/>
      <c r="O2" s="103"/>
    </row>
    <row r="3" spans="1:243" s="109" customFormat="1" ht="17.25" customHeight="1">
      <c r="A3" s="106"/>
      <c r="B3" s="106"/>
      <c r="C3" s="107"/>
      <c r="D3" s="107"/>
      <c r="E3" s="107"/>
      <c r="F3" s="107"/>
      <c r="G3" s="108" t="s">
        <v>46</v>
      </c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</row>
    <row r="4" spans="1:243" s="133" customFormat="1" ht="24" customHeight="1">
      <c r="A4" s="267" t="s">
        <v>58</v>
      </c>
      <c r="B4" s="269" t="s">
        <v>39</v>
      </c>
      <c r="C4" s="131" t="s">
        <v>59</v>
      </c>
      <c r="D4" s="131"/>
      <c r="E4" s="131"/>
      <c r="F4" s="131"/>
      <c r="G4" s="269" t="s">
        <v>48</v>
      </c>
      <c r="H4" s="109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</row>
    <row r="5" spans="1:243" s="133" customFormat="1" ht="24" customHeight="1">
      <c r="A5" s="268"/>
      <c r="B5" s="270"/>
      <c r="C5" s="134" t="s">
        <v>14</v>
      </c>
      <c r="D5" s="134" t="s">
        <v>26</v>
      </c>
      <c r="E5" s="134" t="s">
        <v>27</v>
      </c>
      <c r="F5" s="134" t="s">
        <v>57</v>
      </c>
      <c r="G5" s="270"/>
      <c r="H5" s="109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2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  <c r="CG5" s="132"/>
      <c r="CH5" s="132"/>
      <c r="CI5" s="132"/>
      <c r="CJ5" s="132"/>
      <c r="CK5" s="132"/>
      <c r="CL5" s="132"/>
      <c r="CM5" s="132"/>
      <c r="CN5" s="132"/>
      <c r="CO5" s="132"/>
      <c r="CP5" s="132"/>
      <c r="CQ5" s="132"/>
      <c r="CR5" s="132"/>
      <c r="CS5" s="132"/>
      <c r="CT5" s="132"/>
      <c r="CU5" s="132"/>
      <c r="CV5" s="132"/>
      <c r="CW5" s="132"/>
      <c r="CX5" s="132"/>
      <c r="CY5" s="132"/>
      <c r="CZ5" s="132"/>
      <c r="DA5" s="132"/>
      <c r="DB5" s="132"/>
      <c r="DC5" s="132"/>
      <c r="DD5" s="132"/>
      <c r="DE5" s="132"/>
      <c r="DF5" s="132"/>
      <c r="DG5" s="132"/>
      <c r="DH5" s="132"/>
      <c r="DI5" s="132"/>
      <c r="DJ5" s="132"/>
      <c r="DK5" s="132"/>
      <c r="DL5" s="132"/>
      <c r="DM5" s="132"/>
      <c r="DN5" s="132"/>
      <c r="DO5" s="132"/>
      <c r="DP5" s="132"/>
      <c r="DQ5" s="132"/>
      <c r="DR5" s="132"/>
      <c r="DS5" s="132"/>
      <c r="DT5" s="132"/>
      <c r="DU5" s="132"/>
      <c r="DV5" s="132"/>
      <c r="DW5" s="132"/>
      <c r="DX5" s="132"/>
      <c r="DY5" s="132"/>
      <c r="DZ5" s="132"/>
      <c r="EA5" s="132"/>
      <c r="EB5" s="132"/>
      <c r="EC5" s="132"/>
      <c r="ED5" s="132"/>
      <c r="EE5" s="132"/>
      <c r="EF5" s="132"/>
      <c r="EG5" s="132"/>
      <c r="EH5" s="132"/>
      <c r="EI5" s="132"/>
      <c r="EJ5" s="132"/>
      <c r="EK5" s="132"/>
      <c r="EL5" s="132"/>
      <c r="EM5" s="132"/>
      <c r="EN5" s="132"/>
      <c r="EO5" s="132"/>
      <c r="EP5" s="132"/>
      <c r="EQ5" s="132"/>
      <c r="ER5" s="132"/>
      <c r="ES5" s="132"/>
      <c r="ET5" s="132"/>
      <c r="EU5" s="132"/>
      <c r="EV5" s="132"/>
      <c r="EW5" s="132"/>
      <c r="EX5" s="132"/>
      <c r="EY5" s="132"/>
      <c r="EZ5" s="132"/>
      <c r="FA5" s="132"/>
      <c r="FB5" s="132"/>
      <c r="FC5" s="132"/>
      <c r="FD5" s="132"/>
      <c r="FE5" s="132"/>
      <c r="FF5" s="132"/>
      <c r="FG5" s="132"/>
      <c r="FH5" s="132"/>
      <c r="FI5" s="132"/>
      <c r="FJ5" s="132"/>
      <c r="FK5" s="132"/>
      <c r="FL5" s="132"/>
      <c r="FM5" s="132"/>
      <c r="FN5" s="132"/>
      <c r="FO5" s="132"/>
      <c r="FP5" s="132"/>
      <c r="FQ5" s="132"/>
      <c r="FR5" s="132"/>
      <c r="FS5" s="132"/>
      <c r="FT5" s="132"/>
      <c r="FU5" s="132"/>
      <c r="FV5" s="132"/>
      <c r="FW5" s="132"/>
      <c r="FX5" s="132"/>
      <c r="FY5" s="132"/>
      <c r="FZ5" s="132"/>
      <c r="GA5" s="132"/>
      <c r="GB5" s="132"/>
      <c r="GC5" s="132"/>
      <c r="GD5" s="132"/>
      <c r="GE5" s="132"/>
      <c r="GF5" s="132"/>
      <c r="GG5" s="132"/>
      <c r="GH5" s="132"/>
      <c r="GI5" s="132"/>
      <c r="GJ5" s="132"/>
      <c r="GK5" s="132"/>
      <c r="GL5" s="132"/>
      <c r="GM5" s="132"/>
      <c r="GN5" s="132"/>
      <c r="GO5" s="132"/>
      <c r="GP5" s="132"/>
      <c r="GQ5" s="132"/>
      <c r="GR5" s="132"/>
      <c r="GS5" s="132"/>
      <c r="GT5" s="132"/>
      <c r="GU5" s="132"/>
      <c r="GV5" s="132"/>
      <c r="GW5" s="132"/>
      <c r="GX5" s="132"/>
      <c r="GY5" s="132"/>
      <c r="GZ5" s="132"/>
      <c r="HA5" s="132"/>
      <c r="HB5" s="132"/>
      <c r="HC5" s="132"/>
      <c r="HD5" s="132"/>
      <c r="HE5" s="132"/>
      <c r="HF5" s="132"/>
      <c r="HG5" s="132"/>
      <c r="HH5" s="132"/>
      <c r="HI5" s="132"/>
      <c r="HJ5" s="132"/>
      <c r="HK5" s="132"/>
      <c r="HL5" s="132"/>
      <c r="HM5" s="132"/>
      <c r="HN5" s="132"/>
      <c r="HO5" s="132"/>
      <c r="HP5" s="132"/>
      <c r="HQ5" s="132"/>
      <c r="HR5" s="132"/>
      <c r="HS5" s="132"/>
      <c r="HT5" s="132"/>
      <c r="HU5" s="132"/>
      <c r="HV5" s="132"/>
      <c r="HW5" s="132"/>
      <c r="HX5" s="132"/>
      <c r="HY5" s="132"/>
      <c r="HZ5" s="132"/>
      <c r="IA5" s="132"/>
      <c r="IB5" s="132"/>
      <c r="IC5" s="132"/>
      <c r="ID5" s="132"/>
      <c r="IE5" s="132"/>
      <c r="IF5" s="132"/>
      <c r="IG5" s="132"/>
      <c r="IH5" s="132"/>
      <c r="II5" s="132"/>
    </row>
    <row r="6" spans="1:243" s="138" customFormat="1" ht="24" customHeight="1">
      <c r="A6" s="135" t="s">
        <v>14</v>
      </c>
      <c r="B6" s="136">
        <f t="shared" ref="B6" si="0">SUM(C6,G6)</f>
        <v>79.760000000000005</v>
      </c>
      <c r="C6" s="136">
        <f t="shared" ref="C6" si="1">SUM(D6:F6)</f>
        <v>69.260000000000005</v>
      </c>
      <c r="D6" s="136">
        <v>60.22</v>
      </c>
      <c r="E6" s="136">
        <v>8.7100000000000009</v>
      </c>
      <c r="F6" s="136">
        <v>0.33</v>
      </c>
      <c r="G6" s="136">
        <v>10.5</v>
      </c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  <c r="AZ6" s="137"/>
      <c r="BA6" s="137"/>
      <c r="BB6" s="137"/>
      <c r="BC6" s="137"/>
      <c r="BD6" s="137"/>
      <c r="BE6" s="137"/>
      <c r="BF6" s="137"/>
      <c r="BG6" s="137"/>
      <c r="BH6" s="137"/>
      <c r="BI6" s="137"/>
      <c r="BJ6" s="137"/>
      <c r="BK6" s="137"/>
      <c r="BL6" s="137"/>
      <c r="BM6" s="137"/>
      <c r="BN6" s="137"/>
      <c r="BO6" s="137"/>
      <c r="BP6" s="137"/>
      <c r="BQ6" s="137"/>
      <c r="BR6" s="137"/>
      <c r="BS6" s="137"/>
      <c r="BT6" s="137"/>
      <c r="BU6" s="137"/>
      <c r="BV6" s="137"/>
      <c r="BW6" s="137"/>
      <c r="BX6" s="137"/>
      <c r="BY6" s="137"/>
      <c r="BZ6" s="137"/>
      <c r="CA6" s="137"/>
      <c r="CB6" s="137"/>
      <c r="CC6" s="137"/>
      <c r="CD6" s="137"/>
      <c r="CE6" s="137"/>
      <c r="CF6" s="137"/>
      <c r="CG6" s="137"/>
      <c r="CH6" s="137"/>
      <c r="CI6" s="137"/>
      <c r="CJ6" s="137"/>
      <c r="CK6" s="137"/>
      <c r="CL6" s="137"/>
      <c r="CM6" s="137"/>
      <c r="CN6" s="137"/>
      <c r="CO6" s="137"/>
      <c r="CP6" s="137"/>
      <c r="CQ6" s="137"/>
      <c r="CR6" s="137"/>
      <c r="CS6" s="137"/>
      <c r="CT6" s="137"/>
      <c r="CU6" s="137"/>
      <c r="CV6" s="137"/>
      <c r="CW6" s="137"/>
      <c r="CX6" s="137"/>
      <c r="CY6" s="137"/>
      <c r="CZ6" s="137"/>
      <c r="DA6" s="137"/>
      <c r="DB6" s="137"/>
      <c r="DC6" s="137"/>
      <c r="DD6" s="137"/>
      <c r="DE6" s="137"/>
      <c r="DF6" s="137"/>
      <c r="DG6" s="137"/>
      <c r="DH6" s="137"/>
      <c r="DI6" s="137"/>
      <c r="DJ6" s="137"/>
      <c r="DK6" s="137"/>
      <c r="DL6" s="137"/>
      <c r="DM6" s="137"/>
      <c r="DN6" s="137"/>
      <c r="DO6" s="137"/>
      <c r="DP6" s="137"/>
      <c r="DQ6" s="137"/>
      <c r="DR6" s="137"/>
      <c r="DS6" s="137"/>
      <c r="DT6" s="137"/>
      <c r="DU6" s="137"/>
      <c r="DV6" s="137"/>
      <c r="DW6" s="137"/>
      <c r="DX6" s="137"/>
      <c r="DY6" s="137"/>
      <c r="DZ6" s="137"/>
      <c r="EA6" s="137"/>
      <c r="EB6" s="137"/>
      <c r="EC6" s="137"/>
      <c r="ED6" s="137"/>
      <c r="EE6" s="137"/>
      <c r="EF6" s="137"/>
      <c r="EG6" s="137"/>
      <c r="EH6" s="137"/>
      <c r="EI6" s="137"/>
      <c r="EJ6" s="137"/>
      <c r="EK6" s="137"/>
      <c r="EL6" s="137"/>
      <c r="EM6" s="137"/>
      <c r="EN6" s="137"/>
      <c r="EO6" s="137"/>
      <c r="EP6" s="137"/>
      <c r="EQ6" s="137"/>
      <c r="ER6" s="137"/>
      <c r="ES6" s="137"/>
      <c r="ET6" s="137"/>
      <c r="EU6" s="137"/>
      <c r="EV6" s="137"/>
      <c r="EW6" s="137"/>
      <c r="EX6" s="137"/>
      <c r="EY6" s="137"/>
      <c r="EZ6" s="137"/>
      <c r="FA6" s="137"/>
      <c r="FB6" s="137"/>
      <c r="FC6" s="137"/>
      <c r="FD6" s="137"/>
      <c r="FE6" s="137"/>
      <c r="FF6" s="137"/>
      <c r="FG6" s="137"/>
      <c r="FH6" s="137"/>
      <c r="FI6" s="137"/>
      <c r="FJ6" s="137"/>
      <c r="FK6" s="137"/>
      <c r="FL6" s="137"/>
      <c r="FM6" s="137"/>
      <c r="FN6" s="137"/>
      <c r="FO6" s="137"/>
      <c r="FP6" s="137"/>
      <c r="FQ6" s="137"/>
      <c r="FR6" s="137"/>
      <c r="FS6" s="137"/>
      <c r="FT6" s="137"/>
      <c r="FU6" s="137"/>
      <c r="FV6" s="137"/>
      <c r="FW6" s="137"/>
      <c r="FX6" s="137"/>
      <c r="FY6" s="137"/>
      <c r="FZ6" s="137"/>
      <c r="GA6" s="137"/>
      <c r="GB6" s="137"/>
      <c r="GC6" s="137"/>
      <c r="GD6" s="137"/>
      <c r="GE6" s="137"/>
      <c r="GF6" s="137"/>
      <c r="GG6" s="137"/>
      <c r="GH6" s="137"/>
      <c r="GI6" s="137"/>
      <c r="GJ6" s="137"/>
      <c r="GK6" s="137"/>
      <c r="GL6" s="137"/>
      <c r="GM6" s="137"/>
      <c r="GN6" s="137"/>
      <c r="GO6" s="137"/>
      <c r="GP6" s="137"/>
      <c r="GQ6" s="137"/>
      <c r="GR6" s="137"/>
      <c r="GS6" s="137"/>
      <c r="GT6" s="137"/>
      <c r="GU6" s="137"/>
      <c r="GV6" s="137"/>
      <c r="GW6" s="137"/>
      <c r="GX6" s="137"/>
      <c r="GY6" s="137"/>
      <c r="GZ6" s="137"/>
      <c r="HA6" s="137"/>
      <c r="HB6" s="137"/>
      <c r="HC6" s="137"/>
      <c r="HD6" s="137"/>
      <c r="HE6" s="137"/>
      <c r="HF6" s="137"/>
      <c r="HG6" s="137"/>
      <c r="HH6" s="137"/>
      <c r="HI6" s="137"/>
      <c r="HJ6" s="137"/>
      <c r="HK6" s="137"/>
      <c r="HL6" s="137"/>
      <c r="HM6" s="137"/>
      <c r="HN6" s="137"/>
      <c r="HO6" s="137"/>
      <c r="HP6" s="137"/>
      <c r="HQ6" s="137"/>
      <c r="HR6" s="137"/>
      <c r="HS6" s="137"/>
      <c r="HT6" s="137"/>
      <c r="HU6" s="137"/>
      <c r="HV6" s="137"/>
      <c r="HW6" s="137"/>
      <c r="HX6" s="137"/>
      <c r="HY6" s="137"/>
      <c r="HZ6" s="137"/>
      <c r="IA6" s="137"/>
      <c r="IB6" s="137"/>
      <c r="IC6" s="137"/>
      <c r="ID6" s="137"/>
      <c r="IE6" s="137"/>
      <c r="IF6" s="137"/>
      <c r="IG6" s="137"/>
      <c r="IH6" s="137"/>
      <c r="II6" s="137"/>
    </row>
    <row r="7" spans="1:243" ht="24" customHeight="1">
      <c r="A7" s="243" t="s">
        <v>384</v>
      </c>
      <c r="B7" s="136">
        <f t="shared" ref="B7:B32" si="2">SUM(C7,G7)</f>
        <v>79.760000000000005</v>
      </c>
      <c r="C7" s="136">
        <f t="shared" ref="C7:C32" si="3">SUM(D7:F7)</f>
        <v>69.260000000000005</v>
      </c>
      <c r="D7" s="136">
        <v>60.22</v>
      </c>
      <c r="E7" s="136">
        <v>8.7100000000000009</v>
      </c>
      <c r="F7" s="136">
        <v>0.33</v>
      </c>
      <c r="G7" s="136">
        <v>10.5</v>
      </c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</row>
    <row r="8" spans="1:243" ht="24" customHeight="1">
      <c r="A8" s="243" t="s">
        <v>385</v>
      </c>
      <c r="B8" s="136">
        <f t="shared" si="2"/>
        <v>79.760000000000005</v>
      </c>
      <c r="C8" s="136">
        <f t="shared" si="3"/>
        <v>69.260000000000005</v>
      </c>
      <c r="D8" s="136">
        <v>60.22</v>
      </c>
      <c r="E8" s="136">
        <v>8.7100000000000009</v>
      </c>
      <c r="F8" s="136">
        <v>0.33</v>
      </c>
      <c r="G8" s="136">
        <v>10.5</v>
      </c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</row>
    <row r="9" spans="1:243" ht="24" customHeight="1">
      <c r="A9" s="243" t="s">
        <v>386</v>
      </c>
      <c r="B9" s="136">
        <f t="shared" si="2"/>
        <v>79.760000000000005</v>
      </c>
      <c r="C9" s="136">
        <f t="shared" si="3"/>
        <v>69.260000000000005</v>
      </c>
      <c r="D9" s="136">
        <v>60.22</v>
      </c>
      <c r="E9" s="136">
        <v>8.7100000000000009</v>
      </c>
      <c r="F9" s="136">
        <v>0.33</v>
      </c>
      <c r="G9" s="136">
        <v>10.5</v>
      </c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</row>
    <row r="10" spans="1:243" ht="24" customHeight="1">
      <c r="A10" s="243"/>
      <c r="B10" s="136"/>
      <c r="C10" s="136">
        <f t="shared" si="3"/>
        <v>0</v>
      </c>
      <c r="D10" s="136"/>
      <c r="E10" s="136"/>
      <c r="F10" s="136"/>
      <c r="G10" s="136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</row>
    <row r="11" spans="1:243" ht="24" customHeight="1">
      <c r="A11" s="120"/>
      <c r="B11" s="136">
        <f t="shared" si="2"/>
        <v>0</v>
      </c>
      <c r="C11" s="136">
        <f t="shared" si="3"/>
        <v>0</v>
      </c>
      <c r="D11" s="136"/>
      <c r="E11" s="136"/>
      <c r="F11" s="136"/>
      <c r="G11" s="136">
        <v>0</v>
      </c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</row>
    <row r="12" spans="1:243" ht="24" customHeight="1">
      <c r="A12" s="120"/>
      <c r="B12" s="136">
        <f t="shared" si="2"/>
        <v>0</v>
      </c>
      <c r="C12" s="136">
        <f t="shared" si="3"/>
        <v>0</v>
      </c>
      <c r="D12" s="136"/>
      <c r="E12" s="136"/>
      <c r="F12" s="136"/>
      <c r="G12" s="136">
        <v>0</v>
      </c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</row>
    <row r="13" spans="1:243" ht="24" customHeight="1">
      <c r="A13" s="120"/>
      <c r="B13" s="136">
        <f t="shared" si="2"/>
        <v>0</v>
      </c>
      <c r="C13" s="136">
        <f t="shared" si="3"/>
        <v>0</v>
      </c>
      <c r="D13" s="136"/>
      <c r="E13" s="136"/>
      <c r="F13" s="136"/>
      <c r="G13" s="136">
        <v>0</v>
      </c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</row>
    <row r="14" spans="1:243" ht="24" customHeight="1">
      <c r="A14" s="120"/>
      <c r="B14" s="136">
        <f t="shared" si="2"/>
        <v>0</v>
      </c>
      <c r="C14" s="136">
        <f t="shared" si="3"/>
        <v>0</v>
      </c>
      <c r="D14" s="136"/>
      <c r="E14" s="136"/>
      <c r="F14" s="136"/>
      <c r="G14" s="136">
        <v>0</v>
      </c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</row>
    <row r="15" spans="1:243" ht="24" customHeight="1">
      <c r="A15" s="120"/>
      <c r="B15" s="136">
        <f t="shared" si="2"/>
        <v>0</v>
      </c>
      <c r="C15" s="136">
        <f t="shared" si="3"/>
        <v>0</v>
      </c>
      <c r="D15" s="136"/>
      <c r="E15" s="136"/>
      <c r="F15" s="136"/>
      <c r="G15" s="136">
        <v>0</v>
      </c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</row>
    <row r="16" spans="1:243" ht="24" customHeight="1">
      <c r="A16" s="120"/>
      <c r="B16" s="136">
        <f t="shared" si="2"/>
        <v>0</v>
      </c>
      <c r="C16" s="136">
        <f t="shared" si="3"/>
        <v>0</v>
      </c>
      <c r="D16" s="136"/>
      <c r="E16" s="136"/>
      <c r="F16" s="136"/>
      <c r="G16" s="136">
        <v>0</v>
      </c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</row>
    <row r="17" spans="1:243" ht="24" customHeight="1">
      <c r="A17" s="120"/>
      <c r="B17" s="136">
        <f>SUM(C17,G17)</f>
        <v>0</v>
      </c>
      <c r="C17" s="136">
        <f>SUM(D17:F17)</f>
        <v>0</v>
      </c>
      <c r="D17" s="136"/>
      <c r="E17" s="136"/>
      <c r="F17" s="136"/>
      <c r="G17" s="136">
        <v>0</v>
      </c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</row>
    <row r="18" spans="1:243" ht="24" customHeight="1">
      <c r="A18" s="120"/>
      <c r="B18" s="136">
        <f t="shared" si="2"/>
        <v>0</v>
      </c>
      <c r="C18" s="136">
        <f t="shared" si="3"/>
        <v>0</v>
      </c>
      <c r="D18" s="136"/>
      <c r="E18" s="136"/>
      <c r="F18" s="136"/>
      <c r="G18" s="136">
        <v>0</v>
      </c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</row>
    <row r="19" spans="1:243" ht="24" customHeight="1">
      <c r="A19" s="120"/>
      <c r="B19" s="136">
        <f t="shared" si="2"/>
        <v>0</v>
      </c>
      <c r="C19" s="136">
        <f t="shared" si="3"/>
        <v>0</v>
      </c>
      <c r="D19" s="136"/>
      <c r="E19" s="136"/>
      <c r="F19" s="136"/>
      <c r="G19" s="136">
        <v>0</v>
      </c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</row>
    <row r="20" spans="1:243" ht="24" customHeight="1">
      <c r="A20" s="120"/>
      <c r="B20" s="136">
        <f t="shared" si="2"/>
        <v>0</v>
      </c>
      <c r="C20" s="136">
        <f t="shared" si="3"/>
        <v>0</v>
      </c>
      <c r="D20" s="136"/>
      <c r="E20" s="136"/>
      <c r="F20" s="136"/>
      <c r="G20" s="136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</row>
    <row r="21" spans="1:243" ht="24" customHeight="1">
      <c r="A21" s="120"/>
      <c r="B21" s="136">
        <f t="shared" si="2"/>
        <v>0</v>
      </c>
      <c r="C21" s="136">
        <f t="shared" si="3"/>
        <v>0</v>
      </c>
      <c r="D21" s="136"/>
      <c r="E21" s="136"/>
      <c r="F21" s="136"/>
      <c r="G21" s="136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</row>
    <row r="22" spans="1:243" ht="24" customHeight="1">
      <c r="A22" s="120"/>
      <c r="B22" s="136">
        <f t="shared" si="2"/>
        <v>0</v>
      </c>
      <c r="C22" s="136">
        <f t="shared" si="3"/>
        <v>0</v>
      </c>
      <c r="D22" s="136"/>
      <c r="E22" s="136"/>
      <c r="F22" s="136"/>
      <c r="G22" s="136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</row>
    <row r="23" spans="1:243" ht="24" customHeight="1">
      <c r="A23" s="120"/>
      <c r="B23" s="136">
        <f t="shared" si="2"/>
        <v>0</v>
      </c>
      <c r="C23" s="136">
        <f t="shared" si="3"/>
        <v>0</v>
      </c>
      <c r="D23" s="136"/>
      <c r="E23" s="136"/>
      <c r="F23" s="136"/>
      <c r="G23" s="136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</row>
    <row r="24" spans="1:243" ht="24" customHeight="1">
      <c r="A24" s="120"/>
      <c r="B24" s="136">
        <f t="shared" si="2"/>
        <v>0</v>
      </c>
      <c r="C24" s="136">
        <f t="shared" si="3"/>
        <v>0</v>
      </c>
      <c r="D24" s="136"/>
      <c r="E24" s="136"/>
      <c r="F24" s="136"/>
      <c r="G24" s="136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</row>
    <row r="25" spans="1:243" ht="24" customHeight="1">
      <c r="A25" s="120"/>
      <c r="B25" s="136">
        <f t="shared" si="2"/>
        <v>0</v>
      </c>
      <c r="C25" s="136">
        <f t="shared" si="3"/>
        <v>0</v>
      </c>
      <c r="D25" s="136"/>
      <c r="E25" s="136"/>
      <c r="F25" s="136"/>
      <c r="G25" s="136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</row>
    <row r="26" spans="1:243" ht="24" customHeight="1">
      <c r="A26" s="120"/>
      <c r="B26" s="136">
        <f t="shared" si="2"/>
        <v>0</v>
      </c>
      <c r="C26" s="136">
        <f t="shared" si="3"/>
        <v>0</v>
      </c>
      <c r="D26" s="136"/>
      <c r="E26" s="136"/>
      <c r="F26" s="136"/>
      <c r="G26" s="136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</row>
    <row r="27" spans="1:243" ht="24" customHeight="1">
      <c r="A27" s="120"/>
      <c r="B27" s="136">
        <f t="shared" si="2"/>
        <v>0</v>
      </c>
      <c r="C27" s="136">
        <f t="shared" si="3"/>
        <v>0</v>
      </c>
      <c r="D27" s="136"/>
      <c r="E27" s="136"/>
      <c r="F27" s="136"/>
      <c r="G27" s="136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</row>
    <row r="28" spans="1:243" ht="24" customHeight="1">
      <c r="A28" s="120"/>
      <c r="B28" s="136">
        <f t="shared" si="2"/>
        <v>0</v>
      </c>
      <c r="C28" s="136">
        <f t="shared" si="3"/>
        <v>0</v>
      </c>
      <c r="D28" s="136"/>
      <c r="E28" s="136"/>
      <c r="F28" s="136"/>
      <c r="G28" s="136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</row>
    <row r="29" spans="1:243" ht="24" customHeight="1">
      <c r="A29" s="120"/>
      <c r="B29" s="136">
        <f t="shared" si="2"/>
        <v>0</v>
      </c>
      <c r="C29" s="136">
        <f t="shared" si="3"/>
        <v>0</v>
      </c>
      <c r="D29" s="136"/>
      <c r="E29" s="136"/>
      <c r="F29" s="136"/>
      <c r="G29" s="136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</row>
    <row r="30" spans="1:243" ht="24" customHeight="1">
      <c r="A30" s="120"/>
      <c r="B30" s="136">
        <f t="shared" si="2"/>
        <v>0</v>
      </c>
      <c r="C30" s="136">
        <f t="shared" si="3"/>
        <v>0</v>
      </c>
      <c r="D30" s="136"/>
      <c r="E30" s="136"/>
      <c r="F30" s="136"/>
      <c r="G30" s="136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</row>
    <row r="31" spans="1:243" ht="24" customHeight="1">
      <c r="A31" s="120"/>
      <c r="B31" s="136">
        <f t="shared" si="2"/>
        <v>0</v>
      </c>
      <c r="C31" s="136">
        <f t="shared" si="3"/>
        <v>0</v>
      </c>
      <c r="D31" s="136"/>
      <c r="E31" s="136"/>
      <c r="F31" s="136"/>
      <c r="G31" s="136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</row>
    <row r="32" spans="1:243" ht="24" customHeight="1">
      <c r="A32" s="120"/>
      <c r="B32" s="136">
        <f t="shared" si="2"/>
        <v>0</v>
      </c>
      <c r="C32" s="136">
        <f t="shared" si="3"/>
        <v>0</v>
      </c>
      <c r="D32" s="136"/>
      <c r="E32" s="136"/>
      <c r="F32" s="136"/>
      <c r="G32" s="136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</row>
  </sheetData>
  <mergeCells count="4">
    <mergeCell ref="A2:G2"/>
    <mergeCell ref="A4:A5"/>
    <mergeCell ref="G4:G5"/>
    <mergeCell ref="B4:B5"/>
  </mergeCells>
  <phoneticPr fontId="6" type="noConversion"/>
  <printOptions horizontalCentered="1"/>
  <pageMargins left="0.19685039370078741" right="0.19685039370078741" top="0.39370078740157483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9"/>
  <sheetViews>
    <sheetView topLeftCell="A4" workbookViewId="0">
      <pane xSplit="1" ySplit="6" topLeftCell="B10" activePane="bottomRight" state="frozen"/>
      <selection activeCell="A4" sqref="A4"/>
      <selection pane="topRight" activeCell="B4" sqref="B4"/>
      <selection pane="bottomLeft" activeCell="A8" sqref="A8"/>
      <selection pane="bottomRight" activeCell="J21" sqref="J21"/>
    </sheetView>
  </sheetViews>
  <sheetFormatPr defaultRowHeight="12.75" customHeight="1"/>
  <cols>
    <col min="1" max="1" width="52.1640625" style="7" customWidth="1"/>
    <col min="2" max="8" width="17" style="7" customWidth="1"/>
    <col min="9" max="245" width="9.1640625" style="7" customWidth="1"/>
    <col min="246" max="16384" width="9.33203125" style="7"/>
  </cols>
  <sheetData>
    <row r="1" spans="1:8" ht="12" customHeight="1">
      <c r="A1" s="16" t="s">
        <v>71</v>
      </c>
      <c r="B1"/>
      <c r="C1"/>
      <c r="D1"/>
      <c r="E1"/>
      <c r="F1"/>
      <c r="G1"/>
      <c r="H1"/>
    </row>
    <row r="2" spans="1:8" ht="25.5" customHeight="1">
      <c r="A2" s="271" t="s">
        <v>363</v>
      </c>
      <c r="B2" s="271"/>
      <c r="C2" s="271"/>
      <c r="D2" s="271"/>
      <c r="E2" s="271"/>
      <c r="F2" s="271"/>
      <c r="G2" s="271"/>
      <c r="H2" s="271"/>
    </row>
    <row r="3" spans="1:8" ht="16.5" customHeight="1">
      <c r="A3" s="8"/>
      <c r="B3" s="8"/>
      <c r="C3" s="8"/>
      <c r="D3" s="17"/>
      <c r="E3" s="17"/>
      <c r="F3" s="162"/>
      <c r="G3" s="162"/>
      <c r="H3" s="9" t="s">
        <v>28</v>
      </c>
    </row>
    <row r="4" spans="1:8" ht="16.5" customHeight="1">
      <c r="A4" s="8" t="s">
        <v>359</v>
      </c>
      <c r="B4" s="8"/>
      <c r="C4" s="8"/>
      <c r="D4" s="17"/>
      <c r="E4" s="17"/>
      <c r="F4" s="242"/>
      <c r="G4" s="242"/>
      <c r="H4" s="9"/>
    </row>
    <row r="5" spans="1:8" ht="57" customHeight="1">
      <c r="A5" s="271" t="s">
        <v>364</v>
      </c>
      <c r="B5" s="271"/>
      <c r="C5" s="271"/>
      <c r="D5" s="271"/>
      <c r="E5" s="271"/>
      <c r="F5" s="271"/>
      <c r="G5" s="271"/>
      <c r="H5" s="271"/>
    </row>
    <row r="6" spans="1:8" s="163" customFormat="1" ht="18.75" customHeight="1">
      <c r="A6" s="272" t="s">
        <v>234</v>
      </c>
      <c r="B6" s="272" t="s">
        <v>14</v>
      </c>
      <c r="C6" s="272" t="s">
        <v>235</v>
      </c>
      <c r="D6" s="272" t="s">
        <v>236</v>
      </c>
      <c r="E6" s="272" t="s">
        <v>12</v>
      </c>
      <c r="F6" s="272" t="s">
        <v>237</v>
      </c>
      <c r="G6" s="272" t="s">
        <v>238</v>
      </c>
      <c r="H6" s="272" t="s">
        <v>16</v>
      </c>
    </row>
    <row r="7" spans="1:8" s="163" customFormat="1" ht="18.75" customHeight="1">
      <c r="A7" s="272"/>
      <c r="B7" s="272"/>
      <c r="C7" s="272"/>
      <c r="D7" s="272"/>
      <c r="E7" s="272"/>
      <c r="F7" s="272"/>
      <c r="G7" s="272"/>
      <c r="H7" s="272"/>
    </row>
    <row r="8" spans="1:8" s="163" customFormat="1" ht="18.75" customHeight="1">
      <c r="A8" s="272"/>
      <c r="B8" s="272"/>
      <c r="C8" s="272"/>
      <c r="D8" s="272"/>
      <c r="E8" s="272"/>
      <c r="F8" s="272"/>
      <c r="G8" s="272"/>
      <c r="H8" s="272"/>
    </row>
    <row r="9" spans="1:8" s="45" customFormat="1" ht="30.75" customHeight="1">
      <c r="A9" s="155" t="s">
        <v>14</v>
      </c>
      <c r="B9" s="207">
        <f>SUM(C9:H9)</f>
        <v>79.759999999999991</v>
      </c>
      <c r="C9" s="208">
        <f>SUM(C10:C39)</f>
        <v>79.759999999999991</v>
      </c>
      <c r="D9" s="208">
        <f t="shared" ref="D9:H9" si="0">SUM(D10:D39)</f>
        <v>0</v>
      </c>
      <c r="E9" s="208">
        <f t="shared" si="0"/>
        <v>0</v>
      </c>
      <c r="F9" s="208">
        <f t="shared" si="0"/>
        <v>0</v>
      </c>
      <c r="G9" s="208">
        <f t="shared" si="0"/>
        <v>0</v>
      </c>
      <c r="H9" s="208">
        <f t="shared" si="0"/>
        <v>0</v>
      </c>
    </row>
    <row r="10" spans="1:8" ht="18" customHeight="1">
      <c r="A10" s="187" t="s">
        <v>103</v>
      </c>
      <c r="B10" s="185">
        <f>SUM(C10:H10)</f>
        <v>67.66</v>
      </c>
      <c r="C10" s="165">
        <v>67.66</v>
      </c>
      <c r="D10" s="165"/>
      <c r="E10" s="164"/>
      <c r="F10" s="164"/>
      <c r="G10" s="164"/>
      <c r="H10" s="164"/>
    </row>
    <row r="11" spans="1:8" ht="18" customHeight="1">
      <c r="A11" s="187" t="s">
        <v>253</v>
      </c>
      <c r="B11" s="185">
        <f>SUM(C11:H11)</f>
        <v>0</v>
      </c>
      <c r="C11" s="165"/>
      <c r="D11" s="165"/>
      <c r="E11" s="164"/>
      <c r="F11" s="164"/>
      <c r="G11" s="164"/>
      <c r="H11" s="164"/>
    </row>
    <row r="12" spans="1:8" ht="18" customHeight="1">
      <c r="A12" s="187" t="s">
        <v>254</v>
      </c>
      <c r="B12" s="185">
        <f t="shared" ref="B12:B35" si="1">SUM(C12:H12)</f>
        <v>0</v>
      </c>
      <c r="C12" s="165"/>
      <c r="D12" s="165"/>
      <c r="E12" s="164"/>
      <c r="F12" s="164"/>
      <c r="G12" s="164"/>
      <c r="H12" s="164"/>
    </row>
    <row r="13" spans="1:8" ht="18" customHeight="1">
      <c r="A13" s="187" t="s">
        <v>239</v>
      </c>
      <c r="B13" s="185">
        <f>SUM(C13:H13)</f>
        <v>0</v>
      </c>
      <c r="C13" s="165"/>
      <c r="D13" s="165"/>
      <c r="E13" s="164"/>
      <c r="F13" s="164"/>
      <c r="G13" s="164"/>
      <c r="H13" s="164"/>
    </row>
    <row r="14" spans="1:8" ht="18" customHeight="1">
      <c r="A14" s="187" t="s">
        <v>255</v>
      </c>
      <c r="B14" s="185">
        <f t="shared" si="1"/>
        <v>0</v>
      </c>
      <c r="C14" s="165"/>
      <c r="D14" s="165"/>
      <c r="E14" s="164"/>
      <c r="F14" s="164"/>
      <c r="G14" s="164"/>
      <c r="H14" s="164"/>
    </row>
    <row r="15" spans="1:8" ht="18" customHeight="1">
      <c r="A15" s="188" t="s">
        <v>256</v>
      </c>
      <c r="B15" s="185">
        <f t="shared" si="1"/>
        <v>0</v>
      </c>
      <c r="C15" s="165"/>
      <c r="D15" s="165"/>
      <c r="E15" s="164"/>
      <c r="F15" s="164"/>
      <c r="G15" s="164"/>
      <c r="H15" s="164"/>
    </row>
    <row r="16" spans="1:8" ht="18" customHeight="1">
      <c r="A16" s="189" t="s">
        <v>275</v>
      </c>
      <c r="B16" s="185">
        <f t="shared" si="1"/>
        <v>0</v>
      </c>
      <c r="C16" s="165"/>
      <c r="D16" s="165"/>
      <c r="E16" s="164"/>
      <c r="F16" s="164"/>
      <c r="G16" s="164"/>
      <c r="H16" s="164"/>
    </row>
    <row r="17" spans="1:8" ht="18" customHeight="1">
      <c r="A17" s="188" t="s">
        <v>240</v>
      </c>
      <c r="B17" s="185">
        <f t="shared" si="1"/>
        <v>7.07</v>
      </c>
      <c r="C17" s="165">
        <v>7.07</v>
      </c>
      <c r="D17" s="165"/>
      <c r="E17" s="164"/>
      <c r="F17" s="164"/>
      <c r="G17" s="164"/>
      <c r="H17" s="164"/>
    </row>
    <row r="18" spans="1:8" s="122" customFormat="1" ht="18" customHeight="1">
      <c r="A18" s="188" t="s">
        <v>257</v>
      </c>
      <c r="B18" s="185">
        <f t="shared" si="1"/>
        <v>0</v>
      </c>
      <c r="C18" s="173"/>
      <c r="D18" s="173"/>
      <c r="E18" s="172"/>
      <c r="F18" s="172"/>
      <c r="G18" s="172"/>
      <c r="H18" s="172"/>
    </row>
    <row r="19" spans="1:8" ht="18" customHeight="1">
      <c r="A19" s="189" t="s">
        <v>276</v>
      </c>
      <c r="B19" s="185">
        <f t="shared" si="1"/>
        <v>0</v>
      </c>
      <c r="C19" s="165"/>
      <c r="D19" s="165"/>
      <c r="E19" s="164"/>
      <c r="F19" s="164"/>
      <c r="G19" s="164"/>
      <c r="H19" s="164"/>
    </row>
    <row r="20" spans="1:8" ht="18" customHeight="1">
      <c r="A20" s="187" t="s">
        <v>258</v>
      </c>
      <c r="B20" s="185">
        <f t="shared" si="1"/>
        <v>0</v>
      </c>
      <c r="C20" s="165"/>
      <c r="D20" s="165"/>
      <c r="E20" s="164"/>
      <c r="F20" s="164"/>
      <c r="G20" s="164"/>
      <c r="H20" s="164"/>
    </row>
    <row r="21" spans="1:8" ht="18" customHeight="1">
      <c r="A21" s="187" t="s">
        <v>259</v>
      </c>
      <c r="B21" s="185">
        <f t="shared" si="1"/>
        <v>0</v>
      </c>
      <c r="C21" s="165"/>
      <c r="D21" s="165"/>
      <c r="E21" s="164"/>
      <c r="F21" s="164"/>
      <c r="G21" s="164"/>
      <c r="H21" s="164"/>
    </row>
    <row r="22" spans="1:8" ht="18" customHeight="1">
      <c r="A22" s="187" t="s">
        <v>260</v>
      </c>
      <c r="B22" s="185">
        <f t="shared" si="1"/>
        <v>0</v>
      </c>
      <c r="C22" s="165"/>
      <c r="D22" s="165"/>
      <c r="E22" s="164"/>
      <c r="F22" s="164"/>
      <c r="G22" s="164"/>
      <c r="H22" s="164"/>
    </row>
    <row r="23" spans="1:8" ht="18" customHeight="1">
      <c r="A23" s="187" t="s">
        <v>261</v>
      </c>
      <c r="B23" s="185">
        <f t="shared" si="1"/>
        <v>0</v>
      </c>
      <c r="C23" s="165"/>
      <c r="D23" s="165"/>
      <c r="E23" s="164"/>
      <c r="F23" s="164"/>
      <c r="G23" s="164"/>
      <c r="H23" s="164"/>
    </row>
    <row r="24" spans="1:8" ht="18" customHeight="1">
      <c r="A24" s="190" t="s">
        <v>277</v>
      </c>
      <c r="B24" s="185">
        <f t="shared" si="1"/>
        <v>0</v>
      </c>
      <c r="C24" s="165"/>
      <c r="D24" s="165"/>
      <c r="E24" s="164"/>
      <c r="F24" s="164"/>
      <c r="G24" s="164"/>
      <c r="H24" s="164"/>
    </row>
    <row r="25" spans="1:8" ht="18" customHeight="1">
      <c r="A25" s="187" t="s">
        <v>262</v>
      </c>
      <c r="B25" s="185">
        <f t="shared" si="1"/>
        <v>0</v>
      </c>
      <c r="C25" s="165"/>
      <c r="D25" s="165"/>
      <c r="E25" s="164"/>
      <c r="F25" s="164"/>
      <c r="G25" s="164"/>
      <c r="H25" s="164"/>
    </row>
    <row r="26" spans="1:8" ht="18" customHeight="1">
      <c r="A26" s="187" t="s">
        <v>263</v>
      </c>
      <c r="B26" s="185">
        <f t="shared" si="1"/>
        <v>0</v>
      </c>
      <c r="C26" s="165"/>
      <c r="D26" s="165"/>
      <c r="E26" s="164"/>
      <c r="F26" s="164"/>
      <c r="G26" s="164"/>
      <c r="H26" s="164"/>
    </row>
    <row r="27" spans="1:8" ht="18" customHeight="1">
      <c r="A27" s="191" t="s">
        <v>264</v>
      </c>
      <c r="B27" s="185">
        <f t="shared" si="1"/>
        <v>0</v>
      </c>
      <c r="C27" s="165"/>
      <c r="D27" s="165"/>
      <c r="E27" s="164"/>
      <c r="F27" s="164"/>
      <c r="G27" s="164"/>
      <c r="H27" s="164"/>
    </row>
    <row r="28" spans="1:8" ht="18" customHeight="1">
      <c r="A28" s="191" t="s">
        <v>265</v>
      </c>
      <c r="B28" s="185">
        <f t="shared" si="1"/>
        <v>0</v>
      </c>
      <c r="C28" s="165"/>
      <c r="D28" s="165"/>
      <c r="E28" s="164"/>
      <c r="F28" s="164"/>
      <c r="G28" s="164"/>
      <c r="H28" s="164"/>
    </row>
    <row r="29" spans="1:8" ht="18" customHeight="1">
      <c r="A29" s="192" t="s">
        <v>241</v>
      </c>
      <c r="B29" s="185">
        <f t="shared" si="1"/>
        <v>5.03</v>
      </c>
      <c r="C29" s="165">
        <v>5.03</v>
      </c>
      <c r="D29" s="165"/>
      <c r="E29" s="164"/>
      <c r="F29" s="164"/>
      <c r="G29" s="164"/>
      <c r="H29" s="164"/>
    </row>
    <row r="30" spans="1:8" ht="18" customHeight="1">
      <c r="A30" s="192" t="s">
        <v>266</v>
      </c>
      <c r="B30" s="185">
        <f t="shared" si="1"/>
        <v>0</v>
      </c>
      <c r="C30" s="165"/>
      <c r="D30" s="165"/>
      <c r="E30" s="164"/>
      <c r="F30" s="164"/>
      <c r="G30" s="164"/>
      <c r="H30" s="164"/>
    </row>
    <row r="31" spans="1:8" ht="18" customHeight="1">
      <c r="A31" s="193" t="s">
        <v>267</v>
      </c>
      <c r="B31" s="185">
        <f t="shared" si="1"/>
        <v>0</v>
      </c>
      <c r="C31" s="165"/>
      <c r="D31" s="165"/>
      <c r="E31" s="164"/>
      <c r="F31" s="164"/>
      <c r="G31" s="164"/>
      <c r="H31" s="164"/>
    </row>
    <row r="32" spans="1:8" ht="18" customHeight="1">
      <c r="A32" s="187" t="s">
        <v>268</v>
      </c>
      <c r="B32" s="185">
        <f t="shared" si="1"/>
        <v>0</v>
      </c>
      <c r="C32" s="165"/>
      <c r="D32" s="165"/>
      <c r="E32" s="164"/>
      <c r="F32" s="164"/>
      <c r="G32" s="164"/>
      <c r="H32" s="164"/>
    </row>
    <row r="33" spans="1:8" ht="18" customHeight="1">
      <c r="A33" s="187" t="s">
        <v>269</v>
      </c>
      <c r="B33" s="185">
        <f t="shared" si="1"/>
        <v>0</v>
      </c>
      <c r="C33" s="165"/>
      <c r="D33" s="165"/>
      <c r="E33" s="164"/>
      <c r="F33" s="164"/>
      <c r="G33" s="164"/>
      <c r="H33" s="164"/>
    </row>
    <row r="34" spans="1:8" ht="18" customHeight="1">
      <c r="A34" s="187" t="s">
        <v>172</v>
      </c>
      <c r="B34" s="185">
        <f t="shared" si="1"/>
        <v>0</v>
      </c>
      <c r="C34" s="165"/>
      <c r="D34" s="165"/>
      <c r="E34" s="164"/>
      <c r="F34" s="164"/>
      <c r="G34" s="164"/>
      <c r="H34" s="164"/>
    </row>
    <row r="35" spans="1:8" ht="18" customHeight="1">
      <c r="A35" s="193" t="s">
        <v>270</v>
      </c>
      <c r="B35" s="185">
        <f t="shared" si="1"/>
        <v>0</v>
      </c>
      <c r="C35" s="165"/>
      <c r="D35" s="165"/>
      <c r="E35" s="164"/>
      <c r="F35" s="164"/>
      <c r="G35" s="164"/>
      <c r="H35" s="164"/>
    </row>
    <row r="36" spans="1:8" ht="18" customHeight="1">
      <c r="A36" s="193" t="s">
        <v>271</v>
      </c>
      <c r="B36" s="185">
        <f t="shared" ref="B36:B37" si="2">SUM(C36:H36)</f>
        <v>0</v>
      </c>
      <c r="C36" s="165"/>
      <c r="D36" s="165"/>
      <c r="E36" s="164"/>
      <c r="F36" s="164"/>
      <c r="G36" s="164"/>
      <c r="H36" s="164"/>
    </row>
    <row r="37" spans="1:8" ht="18" customHeight="1">
      <c r="A37" s="193" t="s">
        <v>272</v>
      </c>
      <c r="B37" s="185">
        <f t="shared" si="2"/>
        <v>0</v>
      </c>
      <c r="C37" s="165"/>
      <c r="D37" s="165"/>
      <c r="E37" s="164"/>
      <c r="F37" s="164"/>
      <c r="G37" s="164"/>
      <c r="H37" s="164"/>
    </row>
    <row r="38" spans="1:8" ht="18" customHeight="1">
      <c r="A38" s="193" t="s">
        <v>273</v>
      </c>
      <c r="B38" s="185">
        <f t="shared" ref="B38" si="3">SUM(C38:H38)</f>
        <v>0</v>
      </c>
      <c r="C38" s="165"/>
      <c r="D38" s="165"/>
      <c r="E38" s="164"/>
      <c r="F38" s="164"/>
      <c r="G38" s="164"/>
      <c r="H38" s="164"/>
    </row>
    <row r="39" spans="1:8" ht="18" customHeight="1">
      <c r="A39" s="193" t="s">
        <v>274</v>
      </c>
      <c r="B39" s="185">
        <f>SUM(C39:H39)</f>
        <v>0</v>
      </c>
      <c r="C39" s="165"/>
      <c r="D39" s="165"/>
      <c r="E39" s="164"/>
      <c r="F39" s="164"/>
      <c r="G39" s="164"/>
      <c r="H39" s="164"/>
    </row>
  </sheetData>
  <mergeCells count="10">
    <mergeCell ref="A2:H2"/>
    <mergeCell ref="A6:A8"/>
    <mergeCell ref="B6:B8"/>
    <mergeCell ref="C6:C8"/>
    <mergeCell ref="D6:D8"/>
    <mergeCell ref="E6:E8"/>
    <mergeCell ref="F6:F8"/>
    <mergeCell ref="G6:G8"/>
    <mergeCell ref="H6:H8"/>
    <mergeCell ref="A5:H5"/>
  </mergeCells>
  <phoneticPr fontId="6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N86"/>
  <sheetViews>
    <sheetView showGridLines="0" showZeros="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L15" sqref="L15"/>
    </sheetView>
  </sheetViews>
  <sheetFormatPr defaultColWidth="8.6640625" defaultRowHeight="12.75" customHeight="1"/>
  <cols>
    <col min="1" max="1" width="49" style="122" customWidth="1"/>
    <col min="2" max="10" width="12.83203125" style="122" customWidth="1"/>
    <col min="11" max="248" width="8.6640625" style="122" customWidth="1"/>
    <col min="249" max="16384" width="8.6640625" style="122"/>
  </cols>
  <sheetData>
    <row r="1" spans="1:248" ht="12" customHeight="1">
      <c r="A1" s="121" t="s">
        <v>242</v>
      </c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</row>
    <row r="2" spans="1:248" ht="25.5" customHeight="1">
      <c r="A2" s="262" t="s">
        <v>365</v>
      </c>
      <c r="B2" s="262"/>
      <c r="C2" s="262"/>
      <c r="D2" s="262"/>
      <c r="E2" s="262"/>
      <c r="F2" s="262"/>
      <c r="G2" s="262"/>
      <c r="H2" s="262"/>
      <c r="I2" s="262"/>
      <c r="J2" s="262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</row>
    <row r="3" spans="1:248" ht="16.5" customHeight="1">
      <c r="A3" s="123"/>
      <c r="B3" s="123"/>
      <c r="C3" s="123"/>
      <c r="D3" s="123"/>
      <c r="E3" s="124"/>
      <c r="F3" s="124"/>
      <c r="G3" s="125"/>
      <c r="H3" s="125"/>
      <c r="J3" s="126" t="s">
        <v>28</v>
      </c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</row>
    <row r="4" spans="1:248" s="127" customFormat="1" ht="28.5" customHeight="1">
      <c r="A4" s="263" t="s">
        <v>69</v>
      </c>
      <c r="B4" s="263" t="s">
        <v>14</v>
      </c>
      <c r="C4" s="264" t="s">
        <v>63</v>
      </c>
      <c r="D4" s="265"/>
      <c r="E4" s="265"/>
      <c r="F4" s="265"/>
      <c r="G4" s="266"/>
      <c r="H4" s="259" t="s">
        <v>49</v>
      </c>
      <c r="I4" s="259" t="s">
        <v>50</v>
      </c>
      <c r="J4" s="259" t="s">
        <v>51</v>
      </c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</row>
    <row r="5" spans="1:248" s="127" customFormat="1" ht="28.5" customHeight="1">
      <c r="A5" s="263"/>
      <c r="B5" s="263"/>
      <c r="C5" s="259" t="s">
        <v>52</v>
      </c>
      <c r="D5" s="259" t="s">
        <v>53</v>
      </c>
      <c r="E5" s="259" t="s">
        <v>54</v>
      </c>
      <c r="F5" s="259" t="s">
        <v>55</v>
      </c>
      <c r="G5" s="259" t="s">
        <v>56</v>
      </c>
      <c r="H5" s="261"/>
      <c r="I5" s="261"/>
      <c r="J5" s="261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</row>
    <row r="6" spans="1:248" s="127" customFormat="1" ht="28.5" customHeight="1">
      <c r="A6" s="263"/>
      <c r="B6" s="263"/>
      <c r="C6" s="260"/>
      <c r="D6" s="260"/>
      <c r="E6" s="260"/>
      <c r="F6" s="260"/>
      <c r="G6" s="260"/>
      <c r="H6" s="260"/>
      <c r="I6" s="260"/>
      <c r="J6" s="260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</row>
    <row r="7" spans="1:248" ht="33" customHeight="1">
      <c r="A7" s="209" t="s">
        <v>14</v>
      </c>
      <c r="B7" s="210">
        <f>SUM(C7,H7:J7)</f>
        <v>79.759999999999991</v>
      </c>
      <c r="C7" s="210">
        <f>SUM(D7:G7)</f>
        <v>79.759999999999991</v>
      </c>
      <c r="D7" s="210">
        <f>SUM(D81,D78,D71,D68,D63,D59,D56,D52,D49,D45,D38,D30,D24,D13,D8)</f>
        <v>79.759999999999991</v>
      </c>
      <c r="E7" s="210">
        <f t="shared" ref="E7:J7" si="0">SUM(E81,E78,E71,E68,E63,E59,E56,E52,E49,E45,E38,E30,E24,E13,E8)</f>
        <v>0</v>
      </c>
      <c r="F7" s="210">
        <f t="shared" si="0"/>
        <v>0</v>
      </c>
      <c r="G7" s="210">
        <f t="shared" si="0"/>
        <v>0</v>
      </c>
      <c r="H7" s="210">
        <f t="shared" si="0"/>
        <v>0</v>
      </c>
      <c r="I7" s="210">
        <f t="shared" si="0"/>
        <v>0</v>
      </c>
      <c r="J7" s="210">
        <f t="shared" si="0"/>
        <v>0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</row>
    <row r="8" spans="1:248" ht="18" customHeight="1">
      <c r="A8" s="179" t="s">
        <v>125</v>
      </c>
      <c r="B8" s="180">
        <f>SUM(C8,H8:J8)</f>
        <v>60.22</v>
      </c>
      <c r="C8" s="180">
        <f>SUM(D8:G8)</f>
        <v>60.22</v>
      </c>
      <c r="D8" s="186">
        <f>SUM(D9:D12)</f>
        <v>60.22</v>
      </c>
      <c r="E8" s="145">
        <f t="shared" ref="E8:J8" si="1">SUM(E9:E12)</f>
        <v>0</v>
      </c>
      <c r="F8" s="145">
        <f t="shared" si="1"/>
        <v>0</v>
      </c>
      <c r="G8" s="145">
        <f t="shared" si="1"/>
        <v>0</v>
      </c>
      <c r="H8" s="145">
        <f t="shared" si="1"/>
        <v>0</v>
      </c>
      <c r="I8" s="145">
        <f t="shared" si="1"/>
        <v>0</v>
      </c>
      <c r="J8" s="145">
        <f t="shared" si="1"/>
        <v>0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</row>
    <row r="9" spans="1:248" ht="18" customHeight="1">
      <c r="A9" s="194" t="s">
        <v>278</v>
      </c>
      <c r="B9" s="180">
        <f>SUM(C9,H9:J9)</f>
        <v>45.04</v>
      </c>
      <c r="C9" s="180">
        <f t="shared" ref="C9:C72" si="2">SUM(D9:G9)</f>
        <v>45.04</v>
      </c>
      <c r="D9" s="140">
        <v>45.04</v>
      </c>
      <c r="E9" s="140"/>
      <c r="F9" s="139"/>
      <c r="G9" s="139"/>
      <c r="H9" s="139"/>
      <c r="I9" s="139"/>
      <c r="J9" s="141">
        <v>0</v>
      </c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</row>
    <row r="10" spans="1:248" ht="18" customHeight="1">
      <c r="A10" s="194" t="s">
        <v>279</v>
      </c>
      <c r="B10" s="180">
        <f t="shared" ref="B10:B72" si="3">SUM(C10,H10:J10)</f>
        <v>10.15</v>
      </c>
      <c r="C10" s="180">
        <f t="shared" si="2"/>
        <v>10.15</v>
      </c>
      <c r="D10" s="140">
        <v>10.15</v>
      </c>
      <c r="E10" s="140"/>
      <c r="F10" s="139"/>
      <c r="G10" s="139"/>
      <c r="H10" s="139"/>
      <c r="I10" s="139"/>
      <c r="J10" s="141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</row>
    <row r="11" spans="1:248" ht="18" customHeight="1">
      <c r="A11" s="194" t="s">
        <v>280</v>
      </c>
      <c r="B11" s="180">
        <f t="shared" si="3"/>
        <v>5.03</v>
      </c>
      <c r="C11" s="180">
        <f t="shared" si="2"/>
        <v>5.03</v>
      </c>
      <c r="D11" s="140">
        <v>5.03</v>
      </c>
      <c r="E11" s="140"/>
      <c r="F11" s="139"/>
      <c r="G11" s="139"/>
      <c r="H11" s="139"/>
      <c r="I11" s="139"/>
      <c r="J11" s="141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</row>
    <row r="12" spans="1:248" ht="18" customHeight="1">
      <c r="A12" s="194" t="s">
        <v>281</v>
      </c>
      <c r="B12" s="180">
        <f t="shared" si="3"/>
        <v>0</v>
      </c>
      <c r="C12" s="180">
        <f t="shared" si="2"/>
        <v>0</v>
      </c>
      <c r="D12" s="140"/>
      <c r="E12" s="140"/>
      <c r="F12" s="139"/>
      <c r="G12" s="139"/>
      <c r="H12" s="139"/>
      <c r="I12" s="139"/>
      <c r="J12" s="141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</row>
    <row r="13" spans="1:248" ht="18" customHeight="1">
      <c r="A13" s="179" t="s">
        <v>126</v>
      </c>
      <c r="B13" s="180">
        <f t="shared" si="3"/>
        <v>19.21</v>
      </c>
      <c r="C13" s="180">
        <f t="shared" si="2"/>
        <v>19.21</v>
      </c>
      <c r="D13" s="145">
        <f>SUM(D14:D23)</f>
        <v>19.21</v>
      </c>
      <c r="E13" s="145">
        <f t="shared" ref="E13:J13" si="4">SUM(E14:E23)</f>
        <v>0</v>
      </c>
      <c r="F13" s="145">
        <f t="shared" si="4"/>
        <v>0</v>
      </c>
      <c r="G13" s="145">
        <f t="shared" si="4"/>
        <v>0</v>
      </c>
      <c r="H13" s="145">
        <f t="shared" si="4"/>
        <v>0</v>
      </c>
      <c r="I13" s="145">
        <f t="shared" si="4"/>
        <v>0</v>
      </c>
      <c r="J13" s="145">
        <f t="shared" si="4"/>
        <v>0</v>
      </c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</row>
    <row r="14" spans="1:248" ht="18" customHeight="1">
      <c r="A14" s="181" t="s">
        <v>282</v>
      </c>
      <c r="B14" s="180">
        <f t="shared" si="3"/>
        <v>17.010000000000002</v>
      </c>
      <c r="C14" s="180">
        <f t="shared" si="2"/>
        <v>17.010000000000002</v>
      </c>
      <c r="D14" s="140">
        <v>17.010000000000002</v>
      </c>
      <c r="E14" s="140"/>
      <c r="F14" s="139"/>
      <c r="G14" s="139"/>
      <c r="H14" s="139"/>
      <c r="I14" s="139"/>
      <c r="J14" s="141">
        <v>0</v>
      </c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</row>
    <row r="15" spans="1:248" ht="18" customHeight="1">
      <c r="A15" s="181" t="s">
        <v>283</v>
      </c>
      <c r="B15" s="180">
        <f t="shared" si="3"/>
        <v>0.08</v>
      </c>
      <c r="C15" s="180">
        <f t="shared" si="2"/>
        <v>0.08</v>
      </c>
      <c r="D15" s="140">
        <v>0.08</v>
      </c>
      <c r="E15" s="140"/>
      <c r="F15" s="139"/>
      <c r="G15" s="139"/>
      <c r="H15" s="139"/>
      <c r="I15" s="139"/>
      <c r="J15" s="141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</row>
    <row r="16" spans="1:248" ht="18" customHeight="1">
      <c r="A16" s="181" t="s">
        <v>284</v>
      </c>
      <c r="B16" s="180">
        <f t="shared" si="3"/>
        <v>0.09</v>
      </c>
      <c r="C16" s="180">
        <f t="shared" si="2"/>
        <v>0.09</v>
      </c>
      <c r="D16" s="140">
        <v>0.09</v>
      </c>
      <c r="E16" s="140"/>
      <c r="F16" s="139"/>
      <c r="G16" s="139"/>
      <c r="H16" s="139"/>
      <c r="I16" s="139"/>
      <c r="J16" s="141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</row>
    <row r="17" spans="1:248" ht="18" customHeight="1">
      <c r="A17" s="181" t="s">
        <v>285</v>
      </c>
      <c r="B17" s="180">
        <f t="shared" si="3"/>
        <v>0</v>
      </c>
      <c r="C17" s="180">
        <f t="shared" si="2"/>
        <v>0</v>
      </c>
      <c r="D17" s="140"/>
      <c r="E17" s="140"/>
      <c r="F17" s="139"/>
      <c r="G17" s="139"/>
      <c r="H17" s="139"/>
      <c r="I17" s="139"/>
      <c r="J17" s="141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</row>
    <row r="18" spans="1:248" ht="18" customHeight="1">
      <c r="A18" s="181" t="s">
        <v>286</v>
      </c>
      <c r="B18" s="180">
        <f t="shared" si="3"/>
        <v>0</v>
      </c>
      <c r="C18" s="180">
        <f t="shared" si="2"/>
        <v>0</v>
      </c>
      <c r="D18" s="140"/>
      <c r="E18" s="140"/>
      <c r="F18" s="139"/>
      <c r="G18" s="139"/>
      <c r="H18" s="139"/>
      <c r="I18" s="139"/>
      <c r="J18" s="141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</row>
    <row r="19" spans="1:248" ht="18" customHeight="1">
      <c r="A19" s="181" t="s">
        <v>287</v>
      </c>
      <c r="B19" s="180">
        <f t="shared" si="3"/>
        <v>0.03</v>
      </c>
      <c r="C19" s="180">
        <f t="shared" si="2"/>
        <v>0.03</v>
      </c>
      <c r="D19" s="140">
        <v>0.03</v>
      </c>
      <c r="E19" s="139"/>
      <c r="F19" s="139"/>
      <c r="G19" s="139"/>
      <c r="H19" s="139"/>
      <c r="I19" s="139"/>
      <c r="J19" s="141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</row>
    <row r="20" spans="1:248" ht="18" customHeight="1">
      <c r="A20" s="181" t="s">
        <v>288</v>
      </c>
      <c r="B20" s="180">
        <f t="shared" si="3"/>
        <v>0</v>
      </c>
      <c r="C20" s="180">
        <f t="shared" si="2"/>
        <v>0</v>
      </c>
      <c r="D20" s="140"/>
      <c r="E20" s="140"/>
      <c r="F20" s="139"/>
      <c r="G20" s="139"/>
      <c r="H20" s="139"/>
      <c r="I20" s="139"/>
      <c r="J20" s="141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</row>
    <row r="21" spans="1:248" ht="18" customHeight="1">
      <c r="A21" s="181" t="s">
        <v>289</v>
      </c>
      <c r="B21" s="180">
        <f t="shared" si="3"/>
        <v>0</v>
      </c>
      <c r="C21" s="180">
        <f t="shared" si="2"/>
        <v>0</v>
      </c>
      <c r="D21" s="140"/>
      <c r="E21" s="140"/>
      <c r="F21" s="139"/>
      <c r="G21" s="139"/>
      <c r="H21" s="139"/>
      <c r="I21" s="139"/>
      <c r="J21" s="141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</row>
    <row r="22" spans="1:248" ht="18" customHeight="1">
      <c r="A22" s="181" t="s">
        <v>290</v>
      </c>
      <c r="B22" s="180">
        <f t="shared" si="3"/>
        <v>0</v>
      </c>
      <c r="C22" s="180">
        <f t="shared" si="2"/>
        <v>0</v>
      </c>
      <c r="D22" s="140"/>
      <c r="E22" s="140"/>
      <c r="F22" s="139"/>
      <c r="G22" s="139"/>
      <c r="H22" s="139"/>
      <c r="I22" s="139"/>
      <c r="J22" s="141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</row>
    <row r="23" spans="1:248" ht="18" customHeight="1">
      <c r="A23" s="181" t="s">
        <v>291</v>
      </c>
      <c r="B23" s="180">
        <f t="shared" si="3"/>
        <v>2</v>
      </c>
      <c r="C23" s="180">
        <f t="shared" si="2"/>
        <v>2</v>
      </c>
      <c r="D23" s="140">
        <v>2</v>
      </c>
      <c r="E23" s="140"/>
      <c r="F23" s="139"/>
      <c r="G23" s="139"/>
      <c r="H23" s="139"/>
      <c r="I23" s="139"/>
      <c r="J23" s="141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</row>
    <row r="24" spans="1:248" ht="18" customHeight="1">
      <c r="A24" s="179" t="s">
        <v>88</v>
      </c>
      <c r="B24" s="180">
        <f t="shared" ref="B24:B29" si="5">SUM(C24,H24:J24)</f>
        <v>0.33</v>
      </c>
      <c r="C24" s="180">
        <f t="shared" si="2"/>
        <v>0.33</v>
      </c>
      <c r="D24" s="145">
        <f>SUM(D25:D29)</f>
        <v>0.33</v>
      </c>
      <c r="E24" s="145">
        <f t="shared" ref="E24:I24" si="6">SUM(E25:E29)</f>
        <v>0</v>
      </c>
      <c r="F24" s="145">
        <f t="shared" si="6"/>
        <v>0</v>
      </c>
      <c r="G24" s="145">
        <f>SUM(G25:G29)</f>
        <v>0</v>
      </c>
      <c r="H24" s="145">
        <f t="shared" si="6"/>
        <v>0</v>
      </c>
      <c r="I24" s="145">
        <f t="shared" si="6"/>
        <v>0</v>
      </c>
      <c r="J24" s="145">
        <f>SUM(J25:J29)</f>
        <v>0</v>
      </c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</row>
    <row r="25" spans="1:248" ht="18" customHeight="1">
      <c r="A25" s="194" t="s">
        <v>127</v>
      </c>
      <c r="B25" s="180">
        <f t="shared" si="5"/>
        <v>0</v>
      </c>
      <c r="C25" s="180">
        <f t="shared" si="2"/>
        <v>0</v>
      </c>
      <c r="D25" s="140"/>
      <c r="E25" s="140"/>
      <c r="F25" s="139"/>
      <c r="G25" s="139"/>
      <c r="H25" s="139"/>
      <c r="I25" s="139"/>
      <c r="J25" s="141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</row>
    <row r="26" spans="1:248" ht="18" customHeight="1">
      <c r="A26" s="182" t="s">
        <v>128</v>
      </c>
      <c r="B26" s="180">
        <f t="shared" si="5"/>
        <v>0</v>
      </c>
      <c r="C26" s="180">
        <f t="shared" si="2"/>
        <v>0</v>
      </c>
      <c r="D26" s="140"/>
      <c r="E26" s="140"/>
      <c r="F26" s="139"/>
      <c r="G26" s="139"/>
      <c r="H26" s="139"/>
      <c r="I26" s="139"/>
      <c r="J26" s="141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  <c r="IM26" s="115"/>
      <c r="IN26" s="115"/>
    </row>
    <row r="27" spans="1:248" ht="18" customHeight="1">
      <c r="A27" s="182" t="s">
        <v>129</v>
      </c>
      <c r="B27" s="180">
        <f t="shared" si="5"/>
        <v>0</v>
      </c>
      <c r="C27" s="180">
        <f t="shared" si="2"/>
        <v>0</v>
      </c>
      <c r="D27" s="140"/>
      <c r="E27" s="140"/>
      <c r="F27" s="139"/>
      <c r="G27" s="139"/>
      <c r="H27" s="139"/>
      <c r="I27" s="139"/>
      <c r="J27" s="141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  <c r="IM27" s="115"/>
      <c r="IN27" s="115"/>
    </row>
    <row r="28" spans="1:248" ht="18" customHeight="1">
      <c r="A28" s="182" t="s">
        <v>130</v>
      </c>
      <c r="B28" s="180">
        <f t="shared" si="5"/>
        <v>0</v>
      </c>
      <c r="C28" s="180">
        <f t="shared" si="2"/>
        <v>0</v>
      </c>
      <c r="D28" s="140"/>
      <c r="E28" s="140"/>
      <c r="F28" s="139"/>
      <c r="G28" s="139"/>
      <c r="H28" s="139"/>
      <c r="I28" s="139"/>
      <c r="J28" s="141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  <c r="IJ28" s="115"/>
      <c r="IK28" s="115"/>
      <c r="IL28" s="115"/>
      <c r="IM28" s="115"/>
      <c r="IN28" s="115"/>
    </row>
    <row r="29" spans="1:248" ht="18" customHeight="1">
      <c r="A29" s="182" t="s">
        <v>177</v>
      </c>
      <c r="B29" s="180">
        <f t="shared" si="5"/>
        <v>0.33</v>
      </c>
      <c r="C29" s="180">
        <f t="shared" si="2"/>
        <v>0.33</v>
      </c>
      <c r="D29" s="140">
        <v>0.33</v>
      </c>
      <c r="E29" s="140"/>
      <c r="F29" s="139"/>
      <c r="G29" s="139"/>
      <c r="H29" s="139"/>
      <c r="I29" s="139"/>
      <c r="J29" s="141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</row>
    <row r="30" spans="1:248" ht="18" customHeight="1">
      <c r="A30" s="179" t="s">
        <v>137</v>
      </c>
      <c r="B30" s="180">
        <f t="shared" si="3"/>
        <v>0</v>
      </c>
      <c r="C30" s="180">
        <f t="shared" si="2"/>
        <v>0</v>
      </c>
      <c r="D30" s="145">
        <f>SUM(D31:D37)</f>
        <v>0</v>
      </c>
      <c r="E30" s="145"/>
      <c r="F30" s="145">
        <f t="shared" ref="F30:I30" si="7">SUM(F31:F37)</f>
        <v>0</v>
      </c>
      <c r="G30" s="145">
        <f t="shared" si="7"/>
        <v>0</v>
      </c>
      <c r="H30" s="145">
        <f>SUM(H31:H37)</f>
        <v>0</v>
      </c>
      <c r="I30" s="145">
        <f t="shared" si="7"/>
        <v>0</v>
      </c>
      <c r="J30" s="145">
        <f>SUM(J31:J37)</f>
        <v>0</v>
      </c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/>
      <c r="IK30" s="115"/>
      <c r="IL30" s="115"/>
      <c r="IM30" s="115"/>
      <c r="IN30" s="115"/>
    </row>
    <row r="31" spans="1:248" ht="18" customHeight="1">
      <c r="A31" s="182" t="s">
        <v>131</v>
      </c>
      <c r="B31" s="180">
        <f t="shared" si="3"/>
        <v>0</v>
      </c>
      <c r="C31" s="180">
        <f t="shared" si="2"/>
        <v>0</v>
      </c>
      <c r="D31" s="140"/>
      <c r="E31" s="140"/>
      <c r="F31" s="139"/>
      <c r="G31" s="139"/>
      <c r="H31" s="139"/>
      <c r="I31" s="139"/>
      <c r="J31" s="141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  <c r="IJ31" s="115"/>
      <c r="IK31" s="115"/>
      <c r="IL31" s="115"/>
      <c r="IM31" s="115"/>
      <c r="IN31" s="115"/>
    </row>
    <row r="32" spans="1:248" ht="18" customHeight="1">
      <c r="A32" s="182" t="s">
        <v>124</v>
      </c>
      <c r="B32" s="180">
        <f t="shared" si="3"/>
        <v>0</v>
      </c>
      <c r="C32" s="180">
        <f t="shared" si="2"/>
        <v>0</v>
      </c>
      <c r="D32" s="140"/>
      <c r="E32" s="140"/>
      <c r="F32" s="139"/>
      <c r="G32" s="139"/>
      <c r="H32" s="139"/>
      <c r="I32" s="139"/>
      <c r="J32" s="141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  <c r="IJ32" s="115"/>
      <c r="IK32" s="115"/>
      <c r="IL32" s="115"/>
      <c r="IM32" s="115"/>
      <c r="IN32" s="115"/>
    </row>
    <row r="33" spans="1:248" ht="18" customHeight="1">
      <c r="A33" s="182" t="s">
        <v>132</v>
      </c>
      <c r="B33" s="180">
        <f t="shared" si="3"/>
        <v>0</v>
      </c>
      <c r="C33" s="180">
        <f t="shared" si="2"/>
        <v>0</v>
      </c>
      <c r="D33" s="140"/>
      <c r="E33" s="140"/>
      <c r="F33" s="139"/>
      <c r="G33" s="139"/>
      <c r="H33" s="139"/>
      <c r="I33" s="139"/>
      <c r="J33" s="141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5"/>
      <c r="HT33" s="115"/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 s="115"/>
      <c r="IH33" s="115"/>
      <c r="II33" s="115"/>
      <c r="IJ33" s="115"/>
      <c r="IK33" s="115"/>
      <c r="IL33" s="115"/>
      <c r="IM33" s="115"/>
      <c r="IN33" s="115"/>
    </row>
    <row r="34" spans="1:248" ht="18" customHeight="1">
      <c r="A34" s="182" t="s">
        <v>133</v>
      </c>
      <c r="B34" s="180">
        <f t="shared" si="3"/>
        <v>0</v>
      </c>
      <c r="C34" s="180">
        <f t="shared" si="2"/>
        <v>0</v>
      </c>
      <c r="D34" s="140"/>
      <c r="E34" s="140"/>
      <c r="F34" s="139"/>
      <c r="G34" s="139"/>
      <c r="H34" s="139"/>
      <c r="I34" s="139"/>
      <c r="J34" s="141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5"/>
      <c r="FD34" s="115"/>
      <c r="FE34" s="115"/>
      <c r="FF34" s="115"/>
      <c r="FG34" s="115"/>
      <c r="FH34" s="115"/>
      <c r="FI34" s="115"/>
      <c r="FJ34" s="115"/>
      <c r="FK34" s="115"/>
      <c r="FL34" s="115"/>
      <c r="FM34" s="115"/>
      <c r="FN34" s="115"/>
      <c r="FO34" s="115"/>
      <c r="FP34" s="115"/>
      <c r="FQ34" s="115"/>
      <c r="FR34" s="115"/>
      <c r="FS34" s="115"/>
      <c r="FT34" s="115"/>
      <c r="FU34" s="115"/>
      <c r="FV34" s="115"/>
      <c r="FW34" s="115"/>
      <c r="FX34" s="115"/>
      <c r="FY34" s="115"/>
      <c r="FZ34" s="115"/>
      <c r="GA34" s="115"/>
      <c r="GB34" s="115"/>
      <c r="GC34" s="115"/>
      <c r="GD34" s="115"/>
      <c r="GE34" s="115"/>
      <c r="GF34" s="115"/>
      <c r="GG34" s="115"/>
      <c r="GH34" s="115"/>
      <c r="GI34" s="115"/>
      <c r="GJ34" s="115"/>
      <c r="GK34" s="115"/>
      <c r="GL34" s="115"/>
      <c r="GM34" s="115"/>
      <c r="GN34" s="115"/>
      <c r="GO34" s="115"/>
      <c r="GP34" s="115"/>
      <c r="GQ34" s="115"/>
      <c r="GR34" s="115"/>
      <c r="GS34" s="115"/>
      <c r="GT34" s="115"/>
      <c r="GU34" s="115"/>
      <c r="GV34" s="115"/>
      <c r="GW34" s="115"/>
      <c r="GX34" s="115"/>
      <c r="GY34" s="115"/>
      <c r="GZ34" s="115"/>
      <c r="HA34" s="115"/>
      <c r="HB34" s="115"/>
      <c r="HC34" s="115"/>
      <c r="HD34" s="115"/>
      <c r="HE34" s="115"/>
      <c r="HF34" s="115"/>
      <c r="HG34" s="115"/>
      <c r="HH34" s="115"/>
      <c r="HI34" s="115"/>
      <c r="HJ34" s="115"/>
      <c r="HK34" s="115"/>
      <c r="HL34" s="115"/>
      <c r="HM34" s="115"/>
      <c r="HN34" s="115"/>
      <c r="HO34" s="115"/>
      <c r="HP34" s="115"/>
      <c r="HQ34" s="115"/>
      <c r="HR34" s="115"/>
      <c r="HS34" s="115"/>
      <c r="HT34" s="115"/>
      <c r="HU34" s="115"/>
      <c r="HV34" s="115"/>
      <c r="HW34" s="115"/>
      <c r="HX34" s="115"/>
      <c r="HY34" s="115"/>
      <c r="HZ34" s="115"/>
      <c r="IA34" s="115"/>
      <c r="IB34" s="115"/>
      <c r="IC34" s="115"/>
      <c r="ID34" s="115"/>
      <c r="IE34" s="115"/>
      <c r="IF34" s="115"/>
      <c r="IG34" s="115"/>
      <c r="IH34" s="115"/>
      <c r="II34" s="115"/>
      <c r="IJ34" s="115"/>
      <c r="IK34" s="115"/>
      <c r="IL34" s="115"/>
      <c r="IM34" s="115"/>
      <c r="IN34" s="115"/>
    </row>
    <row r="35" spans="1:248" ht="18" customHeight="1">
      <c r="A35" s="182" t="s">
        <v>134</v>
      </c>
      <c r="B35" s="180">
        <f t="shared" si="3"/>
        <v>0</v>
      </c>
      <c r="C35" s="180">
        <f t="shared" si="2"/>
        <v>0</v>
      </c>
      <c r="D35" s="140"/>
      <c r="E35" s="140"/>
      <c r="F35" s="139"/>
      <c r="G35" s="139"/>
      <c r="H35" s="139"/>
      <c r="I35" s="139"/>
      <c r="J35" s="141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  <c r="FK35" s="115"/>
      <c r="FL35" s="115"/>
      <c r="FM35" s="115"/>
      <c r="FN35" s="115"/>
      <c r="FO35" s="115"/>
      <c r="FP35" s="115"/>
      <c r="FQ35" s="115"/>
      <c r="FR35" s="115"/>
      <c r="FS35" s="115"/>
      <c r="FT35" s="115"/>
      <c r="FU35" s="115"/>
      <c r="FV35" s="115"/>
      <c r="FW35" s="115"/>
      <c r="FX35" s="115"/>
      <c r="FY35" s="115"/>
      <c r="FZ35" s="115"/>
      <c r="GA35" s="115"/>
      <c r="GB35" s="115"/>
      <c r="GC35" s="115"/>
      <c r="GD35" s="115"/>
      <c r="GE35" s="115"/>
      <c r="GF35" s="115"/>
      <c r="GG35" s="115"/>
      <c r="GH35" s="115"/>
      <c r="GI35" s="115"/>
      <c r="GJ35" s="115"/>
      <c r="GK35" s="115"/>
      <c r="GL35" s="115"/>
      <c r="GM35" s="115"/>
      <c r="GN35" s="115"/>
      <c r="GO35" s="115"/>
      <c r="GP35" s="115"/>
      <c r="GQ35" s="115"/>
      <c r="GR35" s="115"/>
      <c r="GS35" s="115"/>
      <c r="GT35" s="115"/>
      <c r="GU35" s="115"/>
      <c r="GV35" s="115"/>
      <c r="GW35" s="115"/>
      <c r="GX35" s="115"/>
      <c r="GY35" s="115"/>
      <c r="GZ35" s="115"/>
      <c r="HA35" s="115"/>
      <c r="HB35" s="115"/>
      <c r="HC35" s="115"/>
      <c r="HD35" s="115"/>
      <c r="HE35" s="115"/>
      <c r="HF35" s="115"/>
      <c r="HG35" s="115"/>
      <c r="HH35" s="115"/>
      <c r="HI35" s="115"/>
      <c r="HJ35" s="115"/>
      <c r="HK35" s="115"/>
      <c r="HL35" s="115"/>
      <c r="HM35" s="115"/>
      <c r="HN35" s="115"/>
      <c r="HO35" s="115"/>
      <c r="HP35" s="115"/>
      <c r="HQ35" s="115"/>
      <c r="HR35" s="115"/>
      <c r="HS35" s="115"/>
      <c r="HT35" s="115"/>
      <c r="HU35" s="115"/>
      <c r="HV35" s="115"/>
      <c r="HW35" s="115"/>
      <c r="HX35" s="115"/>
      <c r="HY35" s="115"/>
      <c r="HZ35" s="115"/>
      <c r="IA35" s="115"/>
      <c r="IB35" s="115"/>
      <c r="IC35" s="115"/>
      <c r="ID35" s="115"/>
      <c r="IE35" s="115"/>
      <c r="IF35" s="115"/>
      <c r="IG35" s="115"/>
      <c r="IH35" s="115"/>
      <c r="II35" s="115"/>
      <c r="IJ35" s="115"/>
      <c r="IK35" s="115"/>
      <c r="IL35" s="115"/>
      <c r="IM35" s="115"/>
      <c r="IN35" s="115"/>
    </row>
    <row r="36" spans="1:248" ht="18" customHeight="1">
      <c r="A36" s="182" t="s">
        <v>135</v>
      </c>
      <c r="B36" s="180">
        <f t="shared" si="3"/>
        <v>0</v>
      </c>
      <c r="C36" s="180">
        <f t="shared" si="2"/>
        <v>0</v>
      </c>
      <c r="D36" s="140"/>
      <c r="E36" s="140"/>
      <c r="F36" s="139"/>
      <c r="G36" s="139"/>
      <c r="H36" s="139"/>
      <c r="I36" s="139"/>
      <c r="J36" s="141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  <c r="FK36" s="115"/>
      <c r="FL36" s="115"/>
      <c r="FM36" s="115"/>
      <c r="FN36" s="115"/>
      <c r="FO36" s="115"/>
      <c r="FP36" s="115"/>
      <c r="FQ36" s="115"/>
      <c r="FR36" s="115"/>
      <c r="FS36" s="115"/>
      <c r="FT36" s="115"/>
      <c r="FU36" s="115"/>
      <c r="FV36" s="115"/>
      <c r="FW36" s="115"/>
      <c r="FX36" s="115"/>
      <c r="FY36" s="115"/>
      <c r="FZ36" s="115"/>
      <c r="GA36" s="115"/>
      <c r="GB36" s="115"/>
      <c r="GC36" s="115"/>
      <c r="GD36" s="115"/>
      <c r="GE36" s="115"/>
      <c r="GF36" s="115"/>
      <c r="GG36" s="115"/>
      <c r="GH36" s="115"/>
      <c r="GI36" s="115"/>
      <c r="GJ36" s="115"/>
      <c r="GK36" s="115"/>
      <c r="GL36" s="115"/>
      <c r="GM36" s="115"/>
      <c r="GN36" s="115"/>
      <c r="GO36" s="115"/>
      <c r="GP36" s="115"/>
      <c r="GQ36" s="115"/>
      <c r="GR36" s="115"/>
      <c r="GS36" s="115"/>
      <c r="GT36" s="115"/>
      <c r="GU36" s="115"/>
      <c r="GV36" s="115"/>
      <c r="GW36" s="115"/>
      <c r="GX36" s="115"/>
      <c r="GY36" s="115"/>
      <c r="GZ36" s="115"/>
      <c r="HA36" s="115"/>
      <c r="HB36" s="115"/>
      <c r="HC36" s="115"/>
      <c r="HD36" s="115"/>
      <c r="HE36" s="115"/>
      <c r="HF36" s="115"/>
      <c r="HG36" s="115"/>
      <c r="HH36" s="115"/>
      <c r="HI36" s="115"/>
      <c r="HJ36" s="115"/>
      <c r="HK36" s="115"/>
      <c r="HL36" s="115"/>
      <c r="HM36" s="115"/>
      <c r="HN36" s="115"/>
      <c r="HO36" s="115"/>
      <c r="HP36" s="115"/>
      <c r="HQ36" s="115"/>
      <c r="HR36" s="115"/>
      <c r="HS36" s="115"/>
      <c r="HT36" s="115"/>
      <c r="HU36" s="115"/>
      <c r="HV36" s="115"/>
      <c r="HW36" s="115"/>
      <c r="HX36" s="115"/>
      <c r="HY36" s="115"/>
      <c r="HZ36" s="115"/>
      <c r="IA36" s="115"/>
      <c r="IB36" s="115"/>
      <c r="IC36" s="115"/>
      <c r="ID36" s="115"/>
      <c r="IE36" s="115"/>
      <c r="IF36" s="115"/>
      <c r="IG36" s="115"/>
      <c r="IH36" s="115"/>
      <c r="II36" s="115"/>
      <c r="IJ36" s="115"/>
      <c r="IK36" s="115"/>
      <c r="IL36" s="115"/>
      <c r="IM36" s="115"/>
      <c r="IN36" s="115"/>
    </row>
    <row r="37" spans="1:248" ht="18" customHeight="1">
      <c r="A37" s="182" t="s">
        <v>136</v>
      </c>
      <c r="B37" s="180">
        <f t="shared" si="3"/>
        <v>0</v>
      </c>
      <c r="C37" s="180">
        <f t="shared" si="2"/>
        <v>0</v>
      </c>
      <c r="D37" s="140"/>
      <c r="E37" s="140"/>
      <c r="F37" s="139"/>
      <c r="G37" s="139"/>
      <c r="H37" s="139"/>
      <c r="I37" s="139"/>
      <c r="J37" s="141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5"/>
      <c r="CU37" s="115"/>
      <c r="CV37" s="115"/>
      <c r="CW37" s="115"/>
      <c r="CX37" s="115"/>
      <c r="CY37" s="115"/>
      <c r="CZ37" s="115"/>
      <c r="DA37" s="115"/>
      <c r="DB37" s="115"/>
      <c r="DC37" s="115"/>
      <c r="DD37" s="115"/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5"/>
      <c r="DS37" s="115"/>
      <c r="DT37" s="115"/>
      <c r="DU37" s="115"/>
      <c r="DV37" s="115"/>
      <c r="DW37" s="115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5"/>
      <c r="FC37" s="115"/>
      <c r="FD37" s="115"/>
      <c r="FE37" s="115"/>
      <c r="FF37" s="115"/>
      <c r="FG37" s="115"/>
      <c r="FH37" s="115"/>
      <c r="FI37" s="115"/>
      <c r="FJ37" s="115"/>
      <c r="FK37" s="115"/>
      <c r="FL37" s="115"/>
      <c r="FM37" s="115"/>
      <c r="FN37" s="115"/>
      <c r="FO37" s="115"/>
      <c r="FP37" s="115"/>
      <c r="FQ37" s="115"/>
      <c r="FR37" s="115"/>
      <c r="FS37" s="115"/>
      <c r="FT37" s="115"/>
      <c r="FU37" s="115"/>
      <c r="FV37" s="115"/>
      <c r="FW37" s="115"/>
      <c r="FX37" s="115"/>
      <c r="FY37" s="115"/>
      <c r="FZ37" s="115"/>
      <c r="GA37" s="115"/>
      <c r="GB37" s="115"/>
      <c r="GC37" s="115"/>
      <c r="GD37" s="115"/>
      <c r="GE37" s="115"/>
      <c r="GF37" s="115"/>
      <c r="GG37" s="115"/>
      <c r="GH37" s="115"/>
      <c r="GI37" s="115"/>
      <c r="GJ37" s="115"/>
      <c r="GK37" s="115"/>
      <c r="GL37" s="115"/>
      <c r="GM37" s="115"/>
      <c r="GN37" s="115"/>
      <c r="GO37" s="115"/>
      <c r="GP37" s="115"/>
      <c r="GQ37" s="115"/>
      <c r="GR37" s="115"/>
      <c r="GS37" s="115"/>
      <c r="GT37" s="115"/>
      <c r="GU37" s="115"/>
      <c r="GV37" s="115"/>
      <c r="GW37" s="115"/>
      <c r="GX37" s="115"/>
      <c r="GY37" s="115"/>
      <c r="GZ37" s="115"/>
      <c r="HA37" s="115"/>
      <c r="HB37" s="115"/>
      <c r="HC37" s="115"/>
      <c r="HD37" s="115"/>
      <c r="HE37" s="115"/>
      <c r="HF37" s="115"/>
      <c r="HG37" s="115"/>
      <c r="HH37" s="115"/>
      <c r="HI37" s="115"/>
      <c r="HJ37" s="115"/>
      <c r="HK37" s="115"/>
      <c r="HL37" s="115"/>
      <c r="HM37" s="115"/>
      <c r="HN37" s="115"/>
      <c r="HO37" s="115"/>
      <c r="HP37" s="115"/>
      <c r="HQ37" s="115"/>
      <c r="HR37" s="115"/>
      <c r="HS37" s="115"/>
      <c r="HT37" s="115"/>
      <c r="HU37" s="115"/>
      <c r="HV37" s="115"/>
      <c r="HW37" s="115"/>
      <c r="HX37" s="115"/>
      <c r="HY37" s="115"/>
      <c r="HZ37" s="115"/>
      <c r="IA37" s="115"/>
      <c r="IB37" s="115"/>
      <c r="IC37" s="115"/>
      <c r="ID37" s="115"/>
      <c r="IE37" s="115"/>
      <c r="IF37" s="115"/>
      <c r="IG37" s="115"/>
      <c r="IH37" s="115"/>
      <c r="II37" s="115"/>
      <c r="IJ37" s="115"/>
      <c r="IK37" s="115"/>
      <c r="IL37" s="115"/>
      <c r="IM37" s="115"/>
      <c r="IN37" s="115"/>
    </row>
    <row r="38" spans="1:248" ht="18" customHeight="1">
      <c r="A38" s="179" t="s">
        <v>138</v>
      </c>
      <c r="B38" s="180">
        <f t="shared" si="3"/>
        <v>0</v>
      </c>
      <c r="C38" s="180">
        <f t="shared" si="2"/>
        <v>0</v>
      </c>
      <c r="D38" s="145">
        <f>SUM(D39:D44)</f>
        <v>0</v>
      </c>
      <c r="E38" s="145">
        <f>SUM(E39:E44)</f>
        <v>0</v>
      </c>
      <c r="F38" s="145">
        <f t="shared" ref="F38:I38" si="8">SUM(F39:F44)</f>
        <v>0</v>
      </c>
      <c r="G38" s="145">
        <f t="shared" si="8"/>
        <v>0</v>
      </c>
      <c r="H38" s="145">
        <f t="shared" si="8"/>
        <v>0</v>
      </c>
      <c r="I38" s="145">
        <f t="shared" si="8"/>
        <v>0</v>
      </c>
      <c r="J38" s="145">
        <f>SUM(J39:J44)</f>
        <v>0</v>
      </c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5"/>
      <c r="CU38" s="115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W38" s="115"/>
      <c r="DX38" s="115"/>
      <c r="DY38" s="115"/>
      <c r="DZ38" s="115"/>
      <c r="EA38" s="115"/>
      <c r="EB38" s="115"/>
      <c r="EC38" s="115"/>
      <c r="ED38" s="115"/>
      <c r="EE38" s="115"/>
      <c r="EF38" s="115"/>
      <c r="EG38" s="115"/>
      <c r="EH38" s="115"/>
      <c r="EI38" s="115"/>
      <c r="EJ38" s="115"/>
      <c r="EK38" s="115"/>
      <c r="EL38" s="115"/>
      <c r="EM38" s="115"/>
      <c r="EN38" s="115"/>
      <c r="EO38" s="115"/>
      <c r="EP38" s="115"/>
      <c r="EQ38" s="115"/>
      <c r="ER38" s="115"/>
      <c r="ES38" s="115"/>
      <c r="ET38" s="115"/>
      <c r="EU38" s="115"/>
      <c r="EV38" s="115"/>
      <c r="EW38" s="115"/>
      <c r="EX38" s="115"/>
      <c r="EY38" s="115"/>
      <c r="EZ38" s="115"/>
      <c r="FA38" s="115"/>
      <c r="FB38" s="115"/>
      <c r="FC38" s="115"/>
      <c r="FD38" s="115"/>
      <c r="FE38" s="115"/>
      <c r="FF38" s="115"/>
      <c r="FG38" s="115"/>
      <c r="FH38" s="115"/>
      <c r="FI38" s="115"/>
      <c r="FJ38" s="115"/>
      <c r="FK38" s="115"/>
      <c r="FL38" s="115"/>
      <c r="FM38" s="115"/>
      <c r="FN38" s="115"/>
      <c r="FO38" s="115"/>
      <c r="FP38" s="115"/>
      <c r="FQ38" s="115"/>
      <c r="FR38" s="115"/>
      <c r="FS38" s="115"/>
      <c r="FT38" s="115"/>
      <c r="FU38" s="115"/>
      <c r="FV38" s="115"/>
      <c r="FW38" s="115"/>
      <c r="FX38" s="115"/>
      <c r="FY38" s="115"/>
      <c r="FZ38" s="115"/>
      <c r="GA38" s="115"/>
      <c r="GB38" s="115"/>
      <c r="GC38" s="115"/>
      <c r="GD38" s="115"/>
      <c r="GE38" s="115"/>
      <c r="GF38" s="115"/>
      <c r="GG38" s="115"/>
      <c r="GH38" s="115"/>
      <c r="GI38" s="115"/>
      <c r="GJ38" s="115"/>
      <c r="GK38" s="115"/>
      <c r="GL38" s="115"/>
      <c r="GM38" s="115"/>
      <c r="GN38" s="115"/>
      <c r="GO38" s="115"/>
      <c r="GP38" s="115"/>
      <c r="GQ38" s="115"/>
      <c r="GR38" s="115"/>
      <c r="GS38" s="115"/>
      <c r="GT38" s="115"/>
      <c r="GU38" s="115"/>
      <c r="GV38" s="115"/>
      <c r="GW38" s="115"/>
      <c r="GX38" s="115"/>
      <c r="GY38" s="115"/>
      <c r="GZ38" s="115"/>
      <c r="HA38" s="115"/>
      <c r="HB38" s="115"/>
      <c r="HC38" s="115"/>
      <c r="HD38" s="115"/>
      <c r="HE38" s="115"/>
      <c r="HF38" s="115"/>
      <c r="HG38" s="115"/>
      <c r="HH38" s="115"/>
      <c r="HI38" s="115"/>
      <c r="HJ38" s="115"/>
      <c r="HK38" s="115"/>
      <c r="HL38" s="115"/>
      <c r="HM38" s="115"/>
      <c r="HN38" s="115"/>
      <c r="HO38" s="115"/>
      <c r="HP38" s="115"/>
      <c r="HQ38" s="115"/>
      <c r="HR38" s="115"/>
      <c r="HS38" s="115"/>
      <c r="HT38" s="115"/>
      <c r="HU38" s="115"/>
      <c r="HV38" s="115"/>
      <c r="HW38" s="115"/>
      <c r="HX38" s="115"/>
      <c r="HY38" s="115"/>
      <c r="HZ38" s="115"/>
      <c r="IA38" s="115"/>
      <c r="IB38" s="115"/>
      <c r="IC38" s="115"/>
      <c r="ID38" s="115"/>
      <c r="IE38" s="115"/>
      <c r="IF38" s="115"/>
      <c r="IG38" s="115"/>
      <c r="IH38" s="115"/>
      <c r="II38" s="115"/>
      <c r="IJ38" s="115"/>
      <c r="IK38" s="115"/>
      <c r="IL38" s="115"/>
      <c r="IM38" s="115"/>
      <c r="IN38" s="115"/>
    </row>
    <row r="39" spans="1:248" ht="18" customHeight="1">
      <c r="A39" s="182" t="s">
        <v>131</v>
      </c>
      <c r="B39" s="180">
        <f t="shared" si="3"/>
        <v>0</v>
      </c>
      <c r="C39" s="180">
        <f t="shared" si="2"/>
        <v>0</v>
      </c>
      <c r="D39" s="140"/>
      <c r="E39" s="140"/>
      <c r="F39" s="139"/>
      <c r="G39" s="139"/>
      <c r="H39" s="139"/>
      <c r="I39" s="139"/>
      <c r="J39" s="141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115"/>
      <c r="CW39" s="115"/>
      <c r="CX39" s="115"/>
      <c r="CY39" s="115"/>
      <c r="CZ39" s="115"/>
      <c r="DA39" s="115"/>
      <c r="DB39" s="115"/>
      <c r="DC39" s="115"/>
      <c r="DD39" s="115"/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5"/>
      <c r="DT39" s="115"/>
      <c r="DU39" s="115"/>
      <c r="DV39" s="115"/>
      <c r="DW39" s="115"/>
      <c r="DX39" s="115"/>
      <c r="DY39" s="115"/>
      <c r="DZ39" s="115"/>
      <c r="EA39" s="115"/>
      <c r="EB39" s="115"/>
      <c r="EC39" s="115"/>
      <c r="ED39" s="115"/>
      <c r="EE39" s="115"/>
      <c r="EF39" s="115"/>
      <c r="EG39" s="115"/>
      <c r="EH39" s="115"/>
      <c r="EI39" s="115"/>
      <c r="EJ39" s="115"/>
      <c r="EK39" s="115"/>
      <c r="EL39" s="115"/>
      <c r="EM39" s="115"/>
      <c r="EN39" s="115"/>
      <c r="EO39" s="115"/>
      <c r="EP39" s="115"/>
      <c r="EQ39" s="115"/>
      <c r="ER39" s="115"/>
      <c r="ES39" s="115"/>
      <c r="ET39" s="115"/>
      <c r="EU39" s="115"/>
      <c r="EV39" s="115"/>
      <c r="EW39" s="115"/>
      <c r="EX39" s="115"/>
      <c r="EY39" s="115"/>
      <c r="EZ39" s="115"/>
      <c r="FA39" s="115"/>
      <c r="FB39" s="115"/>
      <c r="FC39" s="115"/>
      <c r="FD39" s="115"/>
      <c r="FE39" s="115"/>
      <c r="FF39" s="115"/>
      <c r="FG39" s="115"/>
      <c r="FH39" s="115"/>
      <c r="FI39" s="115"/>
      <c r="FJ39" s="115"/>
      <c r="FK39" s="115"/>
      <c r="FL39" s="115"/>
      <c r="FM39" s="115"/>
      <c r="FN39" s="115"/>
      <c r="FO39" s="115"/>
      <c r="FP39" s="115"/>
      <c r="FQ39" s="115"/>
      <c r="FR39" s="115"/>
      <c r="FS39" s="115"/>
      <c r="FT39" s="115"/>
      <c r="FU39" s="115"/>
      <c r="FV39" s="115"/>
      <c r="FW39" s="115"/>
      <c r="FX39" s="115"/>
      <c r="FY39" s="115"/>
      <c r="FZ39" s="115"/>
      <c r="GA39" s="115"/>
      <c r="GB39" s="115"/>
      <c r="GC39" s="115"/>
      <c r="GD39" s="115"/>
      <c r="GE39" s="115"/>
      <c r="GF39" s="115"/>
      <c r="GG39" s="115"/>
      <c r="GH39" s="115"/>
      <c r="GI39" s="115"/>
      <c r="GJ39" s="115"/>
      <c r="GK39" s="115"/>
      <c r="GL39" s="115"/>
      <c r="GM39" s="115"/>
      <c r="GN39" s="115"/>
      <c r="GO39" s="115"/>
      <c r="GP39" s="115"/>
      <c r="GQ39" s="115"/>
      <c r="GR39" s="115"/>
      <c r="GS39" s="115"/>
      <c r="GT39" s="115"/>
      <c r="GU39" s="115"/>
      <c r="GV39" s="115"/>
      <c r="GW39" s="115"/>
      <c r="GX39" s="115"/>
      <c r="GY39" s="115"/>
      <c r="GZ39" s="115"/>
      <c r="HA39" s="115"/>
      <c r="HB39" s="115"/>
      <c r="HC39" s="115"/>
      <c r="HD39" s="115"/>
      <c r="HE39" s="115"/>
      <c r="HF39" s="115"/>
      <c r="HG39" s="115"/>
      <c r="HH39" s="115"/>
      <c r="HI39" s="115"/>
      <c r="HJ39" s="115"/>
      <c r="HK39" s="115"/>
      <c r="HL39" s="115"/>
      <c r="HM39" s="115"/>
      <c r="HN39" s="115"/>
      <c r="HO39" s="115"/>
      <c r="HP39" s="115"/>
      <c r="HQ39" s="115"/>
      <c r="HR39" s="115"/>
      <c r="HS39" s="115"/>
      <c r="HT39" s="115"/>
      <c r="HU39" s="115"/>
      <c r="HV39" s="115"/>
      <c r="HW39" s="115"/>
      <c r="HX39" s="115"/>
      <c r="HY39" s="115"/>
      <c r="HZ39" s="115"/>
      <c r="IA39" s="115"/>
      <c r="IB39" s="115"/>
      <c r="IC39" s="115"/>
      <c r="ID39" s="115"/>
      <c r="IE39" s="115"/>
      <c r="IF39" s="115"/>
      <c r="IG39" s="115"/>
      <c r="IH39" s="115"/>
      <c r="II39" s="115"/>
      <c r="IJ39" s="115"/>
      <c r="IK39" s="115"/>
      <c r="IL39" s="115"/>
      <c r="IM39" s="115"/>
      <c r="IN39" s="115"/>
    </row>
    <row r="40" spans="1:248" ht="18" customHeight="1">
      <c r="A40" s="182" t="s">
        <v>139</v>
      </c>
      <c r="B40" s="180">
        <f t="shared" si="3"/>
        <v>0</v>
      </c>
      <c r="C40" s="180">
        <f t="shared" si="2"/>
        <v>0</v>
      </c>
      <c r="D40" s="140"/>
      <c r="E40" s="140"/>
      <c r="F40" s="139"/>
      <c r="G40" s="139"/>
      <c r="H40" s="139"/>
      <c r="I40" s="139"/>
      <c r="J40" s="141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  <c r="FK40" s="115"/>
      <c r="FL40" s="115"/>
      <c r="FM40" s="115"/>
      <c r="FN40" s="115"/>
      <c r="FO40" s="115"/>
      <c r="FP40" s="115"/>
      <c r="FQ40" s="115"/>
      <c r="FR40" s="115"/>
      <c r="FS40" s="115"/>
      <c r="FT40" s="115"/>
      <c r="FU40" s="115"/>
      <c r="FV40" s="115"/>
      <c r="FW40" s="115"/>
      <c r="FX40" s="115"/>
      <c r="FY40" s="115"/>
      <c r="FZ40" s="115"/>
      <c r="GA40" s="115"/>
      <c r="GB40" s="115"/>
      <c r="GC40" s="115"/>
      <c r="GD40" s="115"/>
      <c r="GE40" s="115"/>
      <c r="GF40" s="115"/>
      <c r="GG40" s="115"/>
      <c r="GH40" s="115"/>
      <c r="GI40" s="115"/>
      <c r="GJ40" s="115"/>
      <c r="GK40" s="115"/>
      <c r="GL40" s="115"/>
      <c r="GM40" s="115"/>
      <c r="GN40" s="115"/>
      <c r="GO40" s="115"/>
      <c r="GP40" s="115"/>
      <c r="GQ40" s="115"/>
      <c r="GR40" s="115"/>
      <c r="GS40" s="115"/>
      <c r="GT40" s="115"/>
      <c r="GU40" s="115"/>
      <c r="GV40" s="115"/>
      <c r="GW40" s="115"/>
      <c r="GX40" s="115"/>
      <c r="GY40" s="115"/>
      <c r="GZ40" s="115"/>
      <c r="HA40" s="115"/>
      <c r="HB40" s="115"/>
      <c r="HC40" s="115"/>
      <c r="HD40" s="115"/>
      <c r="HE40" s="115"/>
      <c r="HF40" s="115"/>
      <c r="HG40" s="115"/>
      <c r="HH40" s="115"/>
      <c r="HI40" s="115"/>
      <c r="HJ40" s="115"/>
      <c r="HK40" s="115"/>
      <c r="HL40" s="115"/>
      <c r="HM40" s="115"/>
      <c r="HN40" s="115"/>
      <c r="HO40" s="115"/>
      <c r="HP40" s="115"/>
      <c r="HQ40" s="115"/>
      <c r="HR40" s="115"/>
      <c r="HS40" s="115"/>
      <c r="HT40" s="115"/>
      <c r="HU40" s="115"/>
      <c r="HV40" s="115"/>
      <c r="HW40" s="115"/>
      <c r="HX40" s="115"/>
      <c r="HY40" s="115"/>
      <c r="HZ40" s="115"/>
      <c r="IA40" s="115"/>
      <c r="IB40" s="115"/>
      <c r="IC40" s="115"/>
      <c r="ID40" s="115"/>
      <c r="IE40" s="115"/>
      <c r="IF40" s="115"/>
      <c r="IG40" s="115"/>
      <c r="IH40" s="115"/>
      <c r="II40" s="115"/>
      <c r="IJ40" s="115"/>
      <c r="IK40" s="115"/>
      <c r="IL40" s="115"/>
      <c r="IM40" s="115"/>
      <c r="IN40" s="115"/>
    </row>
    <row r="41" spans="1:248" ht="18" customHeight="1">
      <c r="A41" s="182" t="s">
        <v>132</v>
      </c>
      <c r="B41" s="180">
        <f t="shared" si="3"/>
        <v>0</v>
      </c>
      <c r="C41" s="180">
        <f t="shared" si="2"/>
        <v>0</v>
      </c>
      <c r="D41" s="140"/>
      <c r="E41" s="140"/>
      <c r="F41" s="139"/>
      <c r="G41" s="139"/>
      <c r="H41" s="139"/>
      <c r="I41" s="139"/>
      <c r="J41" s="141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5"/>
      <c r="CU41" s="115"/>
      <c r="CV41" s="115"/>
      <c r="CW41" s="11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5"/>
      <c r="DW41" s="115"/>
      <c r="DX41" s="115"/>
      <c r="DY41" s="115"/>
      <c r="DZ41" s="115"/>
      <c r="EA41" s="115"/>
      <c r="EB41" s="115"/>
      <c r="EC41" s="115"/>
      <c r="ED41" s="115"/>
      <c r="EE41" s="115"/>
      <c r="EF41" s="115"/>
      <c r="EG41" s="115"/>
      <c r="EH41" s="115"/>
      <c r="EI41" s="115"/>
      <c r="EJ41" s="115"/>
      <c r="EK41" s="115"/>
      <c r="EL41" s="115"/>
      <c r="EM41" s="115"/>
      <c r="EN41" s="115"/>
      <c r="EO41" s="115"/>
      <c r="EP41" s="115"/>
      <c r="EQ41" s="115"/>
      <c r="ER41" s="115"/>
      <c r="ES41" s="115"/>
      <c r="ET41" s="115"/>
      <c r="EU41" s="115"/>
      <c r="EV41" s="115"/>
      <c r="EW41" s="115"/>
      <c r="EX41" s="115"/>
      <c r="EY41" s="115"/>
      <c r="EZ41" s="115"/>
      <c r="FA41" s="115"/>
      <c r="FB41" s="115"/>
      <c r="FC41" s="115"/>
      <c r="FD41" s="115"/>
      <c r="FE41" s="115"/>
      <c r="FF41" s="115"/>
      <c r="FG41" s="115"/>
      <c r="FH41" s="115"/>
      <c r="FI41" s="115"/>
      <c r="FJ41" s="115"/>
      <c r="FK41" s="115"/>
      <c r="FL41" s="115"/>
      <c r="FM41" s="115"/>
      <c r="FN41" s="115"/>
      <c r="FO41" s="115"/>
      <c r="FP41" s="115"/>
      <c r="FQ41" s="115"/>
      <c r="FR41" s="115"/>
      <c r="FS41" s="115"/>
      <c r="FT41" s="115"/>
      <c r="FU41" s="115"/>
      <c r="FV41" s="115"/>
      <c r="FW41" s="115"/>
      <c r="FX41" s="115"/>
      <c r="FY41" s="115"/>
      <c r="FZ41" s="115"/>
      <c r="GA41" s="115"/>
      <c r="GB41" s="115"/>
      <c r="GC41" s="115"/>
      <c r="GD41" s="115"/>
      <c r="GE41" s="115"/>
      <c r="GF41" s="115"/>
      <c r="GG41" s="115"/>
      <c r="GH41" s="115"/>
      <c r="GI41" s="115"/>
      <c r="GJ41" s="115"/>
      <c r="GK41" s="115"/>
      <c r="GL41" s="115"/>
      <c r="GM41" s="115"/>
      <c r="GN41" s="115"/>
      <c r="GO41" s="115"/>
      <c r="GP41" s="115"/>
      <c r="GQ41" s="115"/>
      <c r="GR41" s="115"/>
      <c r="GS41" s="115"/>
      <c r="GT41" s="115"/>
      <c r="GU41" s="115"/>
      <c r="GV41" s="115"/>
      <c r="GW41" s="115"/>
      <c r="GX41" s="115"/>
      <c r="GY41" s="115"/>
      <c r="GZ41" s="115"/>
      <c r="HA41" s="115"/>
      <c r="HB41" s="115"/>
      <c r="HC41" s="115"/>
      <c r="HD41" s="115"/>
      <c r="HE41" s="115"/>
      <c r="HF41" s="115"/>
      <c r="HG41" s="115"/>
      <c r="HH41" s="115"/>
      <c r="HI41" s="115"/>
      <c r="HJ41" s="115"/>
      <c r="HK41" s="115"/>
      <c r="HL41" s="115"/>
      <c r="HM41" s="115"/>
      <c r="HN41" s="115"/>
      <c r="HO41" s="115"/>
      <c r="HP41" s="115"/>
      <c r="HQ41" s="115"/>
      <c r="HR41" s="115"/>
      <c r="HS41" s="115"/>
      <c r="HT41" s="115"/>
      <c r="HU41" s="115"/>
      <c r="HV41" s="115"/>
      <c r="HW41" s="115"/>
      <c r="HX41" s="115"/>
      <c r="HY41" s="115"/>
      <c r="HZ41" s="115"/>
      <c r="IA41" s="115"/>
      <c r="IB41" s="115"/>
      <c r="IC41" s="115"/>
      <c r="ID41" s="115"/>
      <c r="IE41" s="115"/>
      <c r="IF41" s="115"/>
      <c r="IG41" s="115"/>
      <c r="IH41" s="115"/>
      <c r="II41" s="115"/>
      <c r="IJ41" s="115"/>
      <c r="IK41" s="115"/>
      <c r="IL41" s="115"/>
      <c r="IM41" s="115"/>
      <c r="IN41" s="115"/>
    </row>
    <row r="42" spans="1:248" ht="18" customHeight="1">
      <c r="A42" s="182" t="s">
        <v>134</v>
      </c>
      <c r="B42" s="180">
        <f t="shared" si="3"/>
        <v>0</v>
      </c>
      <c r="C42" s="180">
        <f t="shared" si="2"/>
        <v>0</v>
      </c>
      <c r="D42" s="140"/>
      <c r="E42" s="140"/>
      <c r="F42" s="139"/>
      <c r="G42" s="139"/>
      <c r="H42" s="139"/>
      <c r="I42" s="139"/>
      <c r="J42" s="141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5"/>
      <c r="EH42" s="115"/>
      <c r="EI42" s="115"/>
      <c r="EJ42" s="115"/>
      <c r="EK42" s="115"/>
      <c r="EL42" s="115"/>
      <c r="EM42" s="115"/>
      <c r="EN42" s="115"/>
      <c r="EO42" s="115"/>
      <c r="EP42" s="115"/>
      <c r="EQ42" s="115"/>
      <c r="ER42" s="115"/>
      <c r="ES42" s="115"/>
      <c r="ET42" s="115"/>
      <c r="EU42" s="115"/>
      <c r="EV42" s="115"/>
      <c r="EW42" s="115"/>
      <c r="EX42" s="115"/>
      <c r="EY42" s="115"/>
      <c r="EZ42" s="115"/>
      <c r="FA42" s="115"/>
      <c r="FB42" s="115"/>
      <c r="FC42" s="115"/>
      <c r="FD42" s="115"/>
      <c r="FE42" s="115"/>
      <c r="FF42" s="115"/>
      <c r="FG42" s="115"/>
      <c r="FH42" s="115"/>
      <c r="FI42" s="115"/>
      <c r="FJ42" s="115"/>
      <c r="FK42" s="115"/>
      <c r="FL42" s="115"/>
      <c r="FM42" s="115"/>
      <c r="FN42" s="115"/>
      <c r="FO42" s="115"/>
      <c r="FP42" s="115"/>
      <c r="FQ42" s="115"/>
      <c r="FR42" s="115"/>
      <c r="FS42" s="115"/>
      <c r="FT42" s="115"/>
      <c r="FU42" s="115"/>
      <c r="FV42" s="115"/>
      <c r="FW42" s="115"/>
      <c r="FX42" s="115"/>
      <c r="FY42" s="115"/>
      <c r="FZ42" s="115"/>
      <c r="GA42" s="115"/>
      <c r="GB42" s="115"/>
      <c r="GC42" s="115"/>
      <c r="GD42" s="115"/>
      <c r="GE42" s="115"/>
      <c r="GF42" s="115"/>
      <c r="GG42" s="115"/>
      <c r="GH42" s="115"/>
      <c r="GI42" s="115"/>
      <c r="GJ42" s="115"/>
      <c r="GK42" s="115"/>
      <c r="GL42" s="115"/>
      <c r="GM42" s="115"/>
      <c r="GN42" s="115"/>
      <c r="GO42" s="115"/>
      <c r="GP42" s="115"/>
      <c r="GQ42" s="115"/>
      <c r="GR42" s="115"/>
      <c r="GS42" s="115"/>
      <c r="GT42" s="115"/>
      <c r="GU42" s="115"/>
      <c r="GV42" s="115"/>
      <c r="GW42" s="115"/>
      <c r="GX42" s="115"/>
      <c r="GY42" s="115"/>
      <c r="GZ42" s="115"/>
      <c r="HA42" s="115"/>
      <c r="HB42" s="115"/>
      <c r="HC42" s="115"/>
      <c r="HD42" s="115"/>
      <c r="HE42" s="115"/>
      <c r="HF42" s="115"/>
      <c r="HG42" s="115"/>
      <c r="HH42" s="115"/>
      <c r="HI42" s="115"/>
      <c r="HJ42" s="115"/>
      <c r="HK42" s="115"/>
      <c r="HL42" s="115"/>
      <c r="HM42" s="115"/>
      <c r="HN42" s="115"/>
      <c r="HO42" s="115"/>
      <c r="HP42" s="115"/>
      <c r="HQ42" s="115"/>
      <c r="HR42" s="115"/>
      <c r="HS42" s="115"/>
      <c r="HT42" s="115"/>
      <c r="HU42" s="115"/>
      <c r="HV42" s="115"/>
      <c r="HW42" s="115"/>
      <c r="HX42" s="115"/>
      <c r="HY42" s="115"/>
      <c r="HZ42" s="115"/>
      <c r="IA42" s="115"/>
      <c r="IB42" s="115"/>
      <c r="IC42" s="115"/>
      <c r="ID42" s="115"/>
      <c r="IE42" s="115"/>
      <c r="IF42" s="115"/>
      <c r="IG42" s="115"/>
      <c r="IH42" s="115"/>
      <c r="II42" s="115"/>
      <c r="IJ42" s="115"/>
      <c r="IK42" s="115"/>
      <c r="IL42" s="115"/>
      <c r="IM42" s="115"/>
      <c r="IN42" s="115"/>
    </row>
    <row r="43" spans="1:248" ht="18" customHeight="1">
      <c r="A43" s="182" t="s">
        <v>135</v>
      </c>
      <c r="B43" s="180">
        <f t="shared" si="3"/>
        <v>0</v>
      </c>
      <c r="C43" s="180">
        <f t="shared" si="2"/>
        <v>0</v>
      </c>
      <c r="D43" s="140"/>
      <c r="E43" s="140"/>
      <c r="F43" s="139"/>
      <c r="G43" s="139"/>
      <c r="H43" s="139"/>
      <c r="I43" s="139"/>
      <c r="J43" s="141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5"/>
      <c r="CU43" s="115"/>
      <c r="CV43" s="115"/>
      <c r="CW43" s="115"/>
      <c r="CX43" s="115"/>
      <c r="CY43" s="115"/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115"/>
      <c r="DR43" s="115"/>
      <c r="DS43" s="115"/>
      <c r="DT43" s="115"/>
      <c r="DU43" s="115"/>
      <c r="DV43" s="115"/>
      <c r="DW43" s="115"/>
      <c r="DX43" s="115"/>
      <c r="DY43" s="115"/>
      <c r="DZ43" s="115"/>
      <c r="EA43" s="115"/>
      <c r="EB43" s="115"/>
      <c r="EC43" s="115"/>
      <c r="ED43" s="115"/>
      <c r="EE43" s="115"/>
      <c r="EF43" s="115"/>
      <c r="EG43" s="115"/>
      <c r="EH43" s="115"/>
      <c r="EI43" s="115"/>
      <c r="EJ43" s="115"/>
      <c r="EK43" s="115"/>
      <c r="EL43" s="115"/>
      <c r="EM43" s="115"/>
      <c r="EN43" s="115"/>
      <c r="EO43" s="115"/>
      <c r="EP43" s="115"/>
      <c r="EQ43" s="115"/>
      <c r="ER43" s="115"/>
      <c r="ES43" s="115"/>
      <c r="ET43" s="115"/>
      <c r="EU43" s="115"/>
      <c r="EV43" s="115"/>
      <c r="EW43" s="115"/>
      <c r="EX43" s="115"/>
      <c r="EY43" s="115"/>
      <c r="EZ43" s="115"/>
      <c r="FA43" s="115"/>
      <c r="FB43" s="115"/>
      <c r="FC43" s="115"/>
      <c r="FD43" s="115"/>
      <c r="FE43" s="115"/>
      <c r="FF43" s="115"/>
      <c r="FG43" s="115"/>
      <c r="FH43" s="115"/>
      <c r="FI43" s="115"/>
      <c r="FJ43" s="115"/>
      <c r="FK43" s="115"/>
      <c r="FL43" s="115"/>
      <c r="FM43" s="115"/>
      <c r="FN43" s="115"/>
      <c r="FO43" s="115"/>
      <c r="FP43" s="115"/>
      <c r="FQ43" s="115"/>
      <c r="FR43" s="115"/>
      <c r="FS43" s="115"/>
      <c r="FT43" s="115"/>
      <c r="FU43" s="115"/>
      <c r="FV43" s="115"/>
      <c r="FW43" s="115"/>
      <c r="FX43" s="115"/>
      <c r="FY43" s="115"/>
      <c r="FZ43" s="115"/>
      <c r="GA43" s="115"/>
      <c r="GB43" s="115"/>
      <c r="GC43" s="115"/>
      <c r="GD43" s="115"/>
      <c r="GE43" s="115"/>
      <c r="GF43" s="115"/>
      <c r="GG43" s="115"/>
      <c r="GH43" s="115"/>
      <c r="GI43" s="115"/>
      <c r="GJ43" s="115"/>
      <c r="GK43" s="115"/>
      <c r="GL43" s="115"/>
      <c r="GM43" s="115"/>
      <c r="GN43" s="115"/>
      <c r="GO43" s="115"/>
      <c r="GP43" s="115"/>
      <c r="GQ43" s="115"/>
      <c r="GR43" s="115"/>
      <c r="GS43" s="115"/>
      <c r="GT43" s="115"/>
      <c r="GU43" s="115"/>
      <c r="GV43" s="115"/>
      <c r="GW43" s="115"/>
      <c r="GX43" s="115"/>
      <c r="GY43" s="115"/>
      <c r="GZ43" s="115"/>
      <c r="HA43" s="115"/>
      <c r="HB43" s="115"/>
      <c r="HC43" s="115"/>
      <c r="HD43" s="115"/>
      <c r="HE43" s="115"/>
      <c r="HF43" s="115"/>
      <c r="HG43" s="115"/>
      <c r="HH43" s="115"/>
      <c r="HI43" s="115"/>
      <c r="HJ43" s="115"/>
      <c r="HK43" s="115"/>
      <c r="HL43" s="115"/>
      <c r="HM43" s="115"/>
      <c r="HN43" s="115"/>
      <c r="HO43" s="115"/>
      <c r="HP43" s="115"/>
      <c r="HQ43" s="115"/>
      <c r="HR43" s="115"/>
      <c r="HS43" s="115"/>
      <c r="HT43" s="115"/>
      <c r="HU43" s="115"/>
      <c r="HV43" s="115"/>
      <c r="HW43" s="115"/>
      <c r="HX43" s="115"/>
      <c r="HY43" s="115"/>
      <c r="HZ43" s="115"/>
      <c r="IA43" s="115"/>
      <c r="IB43" s="115"/>
      <c r="IC43" s="115"/>
      <c r="ID43" s="115"/>
      <c r="IE43" s="115"/>
      <c r="IF43" s="115"/>
      <c r="IG43" s="115"/>
      <c r="IH43" s="115"/>
      <c r="II43" s="115"/>
      <c r="IJ43" s="115"/>
      <c r="IK43" s="115"/>
      <c r="IL43" s="115"/>
      <c r="IM43" s="115"/>
      <c r="IN43" s="115"/>
    </row>
    <row r="44" spans="1:248" ht="18" customHeight="1">
      <c r="A44" s="194" t="s">
        <v>252</v>
      </c>
      <c r="B44" s="180">
        <f t="shared" si="3"/>
        <v>0</v>
      </c>
      <c r="C44" s="180">
        <f t="shared" si="2"/>
        <v>0</v>
      </c>
      <c r="D44" s="140"/>
      <c r="E44" s="140"/>
      <c r="F44" s="139"/>
      <c r="G44" s="139"/>
      <c r="H44" s="139"/>
      <c r="I44" s="139"/>
      <c r="J44" s="141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115"/>
      <c r="FW44" s="115"/>
      <c r="FX44" s="115"/>
      <c r="FY44" s="115"/>
      <c r="FZ44" s="115"/>
      <c r="GA44" s="115"/>
      <c r="GB44" s="115"/>
      <c r="GC44" s="115"/>
      <c r="GD44" s="115"/>
      <c r="GE44" s="115"/>
      <c r="GF44" s="115"/>
      <c r="GG44" s="115"/>
      <c r="GH44" s="115"/>
      <c r="GI44" s="115"/>
      <c r="GJ44" s="115"/>
      <c r="GK44" s="115"/>
      <c r="GL44" s="115"/>
      <c r="GM44" s="115"/>
      <c r="GN44" s="115"/>
      <c r="GO44" s="115"/>
      <c r="GP44" s="115"/>
      <c r="GQ44" s="115"/>
      <c r="GR44" s="115"/>
      <c r="GS44" s="115"/>
      <c r="GT44" s="115"/>
      <c r="GU44" s="115"/>
      <c r="GV44" s="115"/>
      <c r="GW44" s="115"/>
      <c r="GX44" s="115"/>
      <c r="GY44" s="115"/>
      <c r="GZ44" s="115"/>
      <c r="HA44" s="115"/>
      <c r="HB44" s="115"/>
      <c r="HC44" s="115"/>
      <c r="HD44" s="115"/>
      <c r="HE44" s="115"/>
      <c r="HF44" s="115"/>
      <c r="HG44" s="115"/>
      <c r="HH44" s="115"/>
      <c r="HI44" s="115"/>
      <c r="HJ44" s="115"/>
      <c r="HK44" s="115"/>
      <c r="HL44" s="115"/>
      <c r="HM44" s="115"/>
      <c r="HN44" s="115"/>
      <c r="HO44" s="115"/>
      <c r="HP44" s="115"/>
      <c r="HQ44" s="115"/>
      <c r="HR44" s="115"/>
      <c r="HS44" s="115"/>
      <c r="HT44" s="115"/>
      <c r="HU44" s="115"/>
      <c r="HV44" s="115"/>
      <c r="HW44" s="115"/>
      <c r="HX44" s="115"/>
      <c r="HY44" s="115"/>
      <c r="HZ44" s="115"/>
      <c r="IA44" s="115"/>
      <c r="IB44" s="115"/>
      <c r="IC44" s="115"/>
      <c r="ID44" s="115"/>
      <c r="IE44" s="115"/>
      <c r="IF44" s="115"/>
      <c r="IG44" s="115"/>
      <c r="IH44" s="115"/>
      <c r="II44" s="115"/>
      <c r="IJ44" s="115"/>
      <c r="IK44" s="115"/>
      <c r="IL44" s="115"/>
      <c r="IM44" s="115"/>
      <c r="IN44" s="115"/>
    </row>
    <row r="45" spans="1:248" ht="18" customHeight="1">
      <c r="A45" s="179" t="s">
        <v>140</v>
      </c>
      <c r="B45" s="180">
        <f t="shared" si="3"/>
        <v>0</v>
      </c>
      <c r="C45" s="180">
        <f t="shared" si="2"/>
        <v>0</v>
      </c>
      <c r="D45" s="145">
        <f>SUM(D46:D48)</f>
        <v>0</v>
      </c>
      <c r="E45" s="145">
        <f t="shared" ref="E45:I45" si="9">SUM(E46:E48)</f>
        <v>0</v>
      </c>
      <c r="F45" s="145">
        <f t="shared" si="9"/>
        <v>0</v>
      </c>
      <c r="G45" s="145">
        <f t="shared" si="9"/>
        <v>0</v>
      </c>
      <c r="H45" s="145">
        <f t="shared" si="9"/>
        <v>0</v>
      </c>
      <c r="I45" s="145">
        <f t="shared" si="9"/>
        <v>0</v>
      </c>
      <c r="J45" s="145">
        <f>SUM(J46:J48)</f>
        <v>0</v>
      </c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5"/>
      <c r="DU45" s="115"/>
      <c r="DV45" s="115"/>
      <c r="DW45" s="115"/>
      <c r="DX45" s="115"/>
      <c r="DY45" s="115"/>
      <c r="DZ45" s="115"/>
      <c r="EA45" s="115"/>
      <c r="EB45" s="115"/>
      <c r="EC45" s="115"/>
      <c r="ED45" s="115"/>
      <c r="EE45" s="115"/>
      <c r="EF45" s="115"/>
      <c r="EG45" s="115"/>
      <c r="EH45" s="115"/>
      <c r="EI45" s="115"/>
      <c r="EJ45" s="115"/>
      <c r="EK45" s="115"/>
      <c r="EL45" s="115"/>
      <c r="EM45" s="115"/>
      <c r="EN45" s="115"/>
      <c r="EO45" s="115"/>
      <c r="EP45" s="115"/>
      <c r="EQ45" s="115"/>
      <c r="ER45" s="115"/>
      <c r="ES45" s="115"/>
      <c r="ET45" s="115"/>
      <c r="EU45" s="115"/>
      <c r="EV45" s="115"/>
      <c r="EW45" s="115"/>
      <c r="EX45" s="115"/>
      <c r="EY45" s="115"/>
      <c r="EZ45" s="115"/>
      <c r="FA45" s="115"/>
      <c r="FB45" s="115"/>
      <c r="FC45" s="115"/>
      <c r="FD45" s="115"/>
      <c r="FE45" s="115"/>
      <c r="FF45" s="115"/>
      <c r="FG45" s="115"/>
      <c r="FH45" s="115"/>
      <c r="FI45" s="115"/>
      <c r="FJ45" s="115"/>
      <c r="FK45" s="115"/>
      <c r="FL45" s="115"/>
      <c r="FM45" s="115"/>
      <c r="FN45" s="115"/>
      <c r="FO45" s="115"/>
      <c r="FP45" s="115"/>
      <c r="FQ45" s="115"/>
      <c r="FR45" s="115"/>
      <c r="FS45" s="115"/>
      <c r="FT45" s="115"/>
      <c r="FU45" s="115"/>
      <c r="FV45" s="115"/>
      <c r="FW45" s="115"/>
      <c r="FX45" s="115"/>
      <c r="FY45" s="115"/>
      <c r="FZ45" s="115"/>
      <c r="GA45" s="115"/>
      <c r="GB45" s="115"/>
      <c r="GC45" s="115"/>
      <c r="GD45" s="115"/>
      <c r="GE45" s="115"/>
      <c r="GF45" s="115"/>
      <c r="GG45" s="115"/>
      <c r="GH45" s="115"/>
      <c r="GI45" s="115"/>
      <c r="GJ45" s="115"/>
      <c r="GK45" s="115"/>
      <c r="GL45" s="115"/>
      <c r="GM45" s="115"/>
      <c r="GN45" s="115"/>
      <c r="GO45" s="115"/>
      <c r="GP45" s="115"/>
      <c r="GQ45" s="115"/>
      <c r="GR45" s="115"/>
      <c r="GS45" s="115"/>
      <c r="GT45" s="115"/>
      <c r="GU45" s="115"/>
      <c r="GV45" s="115"/>
      <c r="GW45" s="115"/>
      <c r="GX45" s="115"/>
      <c r="GY45" s="115"/>
      <c r="GZ45" s="115"/>
      <c r="HA45" s="115"/>
      <c r="HB45" s="115"/>
      <c r="HC45" s="115"/>
      <c r="HD45" s="115"/>
      <c r="HE45" s="115"/>
      <c r="HF45" s="115"/>
      <c r="HG45" s="115"/>
      <c r="HH45" s="115"/>
      <c r="HI45" s="115"/>
      <c r="HJ45" s="115"/>
      <c r="HK45" s="115"/>
      <c r="HL45" s="115"/>
      <c r="HM45" s="115"/>
      <c r="HN45" s="115"/>
      <c r="HO45" s="115"/>
      <c r="HP45" s="115"/>
      <c r="HQ45" s="115"/>
      <c r="HR45" s="115"/>
      <c r="HS45" s="115"/>
      <c r="HT45" s="115"/>
      <c r="HU45" s="115"/>
      <c r="HV45" s="115"/>
      <c r="HW45" s="115"/>
      <c r="HX45" s="115"/>
      <c r="HY45" s="115"/>
      <c r="HZ45" s="115"/>
      <c r="IA45" s="115"/>
      <c r="IB45" s="115"/>
      <c r="IC45" s="115"/>
      <c r="ID45" s="115"/>
      <c r="IE45" s="115"/>
      <c r="IF45" s="115"/>
      <c r="IG45" s="115"/>
      <c r="IH45" s="115"/>
      <c r="II45" s="115"/>
      <c r="IJ45" s="115"/>
      <c r="IK45" s="115"/>
      <c r="IL45" s="115"/>
      <c r="IM45" s="115"/>
      <c r="IN45" s="115"/>
    </row>
    <row r="46" spans="1:248" ht="18" customHeight="1">
      <c r="A46" s="182" t="s">
        <v>141</v>
      </c>
      <c r="B46" s="180">
        <f t="shared" si="3"/>
        <v>0</v>
      </c>
      <c r="C46" s="180">
        <f t="shared" si="2"/>
        <v>0</v>
      </c>
      <c r="D46" s="140"/>
      <c r="E46" s="140"/>
      <c r="F46" s="139"/>
      <c r="G46" s="139"/>
      <c r="H46" s="139"/>
      <c r="I46" s="139"/>
      <c r="J46" s="141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  <c r="CB46" s="115"/>
      <c r="CC46" s="115"/>
      <c r="CD46" s="115"/>
      <c r="CE46" s="115"/>
      <c r="CF46" s="115"/>
      <c r="CG46" s="115"/>
      <c r="CH46" s="115"/>
      <c r="CI46" s="115"/>
      <c r="CJ46" s="115"/>
      <c r="CK46" s="115"/>
      <c r="CL46" s="115"/>
      <c r="CM46" s="115"/>
      <c r="CN46" s="115"/>
      <c r="CO46" s="115"/>
      <c r="CP46" s="115"/>
      <c r="CQ46" s="115"/>
      <c r="CR46" s="115"/>
      <c r="CS46" s="115"/>
      <c r="CT46" s="115"/>
      <c r="CU46" s="115"/>
      <c r="CV46" s="115"/>
      <c r="CW46" s="115"/>
      <c r="CX46" s="115"/>
      <c r="CY46" s="115"/>
      <c r="CZ46" s="115"/>
      <c r="DA46" s="115"/>
      <c r="DB46" s="115"/>
      <c r="DC46" s="115"/>
      <c r="DD46" s="115"/>
      <c r="DE46" s="115"/>
      <c r="DF46" s="115"/>
      <c r="DG46" s="115"/>
      <c r="DH46" s="115"/>
      <c r="DI46" s="115"/>
      <c r="DJ46" s="115"/>
      <c r="DK46" s="115"/>
      <c r="DL46" s="115"/>
      <c r="DM46" s="115"/>
      <c r="DN46" s="115"/>
      <c r="DO46" s="115"/>
      <c r="DP46" s="115"/>
      <c r="DQ46" s="115"/>
      <c r="DR46" s="115"/>
      <c r="DS46" s="115"/>
      <c r="DT46" s="115"/>
      <c r="DU46" s="115"/>
      <c r="DV46" s="115"/>
      <c r="DW46" s="115"/>
      <c r="DX46" s="115"/>
      <c r="DY46" s="115"/>
      <c r="DZ46" s="115"/>
      <c r="EA46" s="115"/>
      <c r="EB46" s="115"/>
      <c r="EC46" s="115"/>
      <c r="ED46" s="115"/>
      <c r="EE46" s="115"/>
      <c r="EF46" s="115"/>
      <c r="EG46" s="115"/>
      <c r="EH46" s="115"/>
      <c r="EI46" s="115"/>
      <c r="EJ46" s="115"/>
      <c r="EK46" s="115"/>
      <c r="EL46" s="115"/>
      <c r="EM46" s="115"/>
      <c r="EN46" s="115"/>
      <c r="EO46" s="115"/>
      <c r="EP46" s="115"/>
      <c r="EQ46" s="115"/>
      <c r="ER46" s="115"/>
      <c r="ES46" s="115"/>
      <c r="ET46" s="115"/>
      <c r="EU46" s="115"/>
      <c r="EV46" s="115"/>
      <c r="EW46" s="115"/>
      <c r="EX46" s="115"/>
      <c r="EY46" s="115"/>
      <c r="EZ46" s="115"/>
      <c r="FA46" s="115"/>
      <c r="FB46" s="115"/>
      <c r="FC46" s="115"/>
      <c r="FD46" s="115"/>
      <c r="FE46" s="115"/>
      <c r="FF46" s="115"/>
      <c r="FG46" s="115"/>
      <c r="FH46" s="115"/>
      <c r="FI46" s="115"/>
      <c r="FJ46" s="115"/>
      <c r="FK46" s="115"/>
      <c r="FL46" s="115"/>
      <c r="FM46" s="115"/>
      <c r="FN46" s="115"/>
      <c r="FO46" s="115"/>
      <c r="FP46" s="115"/>
      <c r="FQ46" s="115"/>
      <c r="FR46" s="115"/>
      <c r="FS46" s="115"/>
      <c r="FT46" s="115"/>
      <c r="FU46" s="115"/>
      <c r="FV46" s="115"/>
      <c r="FW46" s="115"/>
      <c r="FX46" s="115"/>
      <c r="FY46" s="115"/>
      <c r="FZ46" s="115"/>
      <c r="GA46" s="115"/>
      <c r="GB46" s="115"/>
      <c r="GC46" s="115"/>
      <c r="GD46" s="115"/>
      <c r="GE46" s="115"/>
      <c r="GF46" s="115"/>
      <c r="GG46" s="115"/>
      <c r="GH46" s="115"/>
      <c r="GI46" s="115"/>
      <c r="GJ46" s="115"/>
      <c r="GK46" s="115"/>
      <c r="GL46" s="115"/>
      <c r="GM46" s="115"/>
      <c r="GN46" s="115"/>
      <c r="GO46" s="115"/>
      <c r="GP46" s="115"/>
      <c r="GQ46" s="115"/>
      <c r="GR46" s="115"/>
      <c r="GS46" s="115"/>
      <c r="GT46" s="115"/>
      <c r="GU46" s="115"/>
      <c r="GV46" s="115"/>
      <c r="GW46" s="115"/>
      <c r="GX46" s="115"/>
      <c r="GY46" s="115"/>
      <c r="GZ46" s="115"/>
      <c r="HA46" s="115"/>
      <c r="HB46" s="115"/>
      <c r="HC46" s="115"/>
      <c r="HD46" s="115"/>
      <c r="HE46" s="115"/>
      <c r="HF46" s="115"/>
      <c r="HG46" s="115"/>
      <c r="HH46" s="115"/>
      <c r="HI46" s="115"/>
      <c r="HJ46" s="115"/>
      <c r="HK46" s="115"/>
      <c r="HL46" s="115"/>
      <c r="HM46" s="115"/>
      <c r="HN46" s="115"/>
      <c r="HO46" s="115"/>
      <c r="HP46" s="115"/>
      <c r="HQ46" s="115"/>
      <c r="HR46" s="115"/>
      <c r="HS46" s="115"/>
      <c r="HT46" s="115"/>
      <c r="HU46" s="115"/>
      <c r="HV46" s="115"/>
      <c r="HW46" s="115"/>
      <c r="HX46" s="115"/>
      <c r="HY46" s="115"/>
      <c r="HZ46" s="115"/>
      <c r="IA46" s="115"/>
      <c r="IB46" s="115"/>
      <c r="IC46" s="115"/>
      <c r="ID46" s="115"/>
      <c r="IE46" s="115"/>
      <c r="IF46" s="115"/>
      <c r="IG46" s="115"/>
      <c r="IH46" s="115"/>
      <c r="II46" s="115"/>
      <c r="IJ46" s="115"/>
      <c r="IK46" s="115"/>
      <c r="IL46" s="115"/>
      <c r="IM46" s="115"/>
      <c r="IN46" s="115"/>
    </row>
    <row r="47" spans="1:248" ht="18" customHeight="1">
      <c r="A47" s="182" t="s">
        <v>142</v>
      </c>
      <c r="B47" s="180">
        <f t="shared" si="3"/>
        <v>0</v>
      </c>
      <c r="C47" s="180">
        <f t="shared" si="2"/>
        <v>0</v>
      </c>
      <c r="D47" s="140"/>
      <c r="E47" s="140"/>
      <c r="F47" s="139"/>
      <c r="G47" s="139"/>
      <c r="H47" s="139"/>
      <c r="I47" s="139"/>
      <c r="J47" s="141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15"/>
      <c r="CI47" s="115"/>
      <c r="CJ47" s="115"/>
      <c r="CK47" s="115"/>
      <c r="CL47" s="115"/>
      <c r="CM47" s="115"/>
      <c r="CN47" s="115"/>
      <c r="CO47" s="115"/>
      <c r="CP47" s="115"/>
      <c r="CQ47" s="115"/>
      <c r="CR47" s="115"/>
      <c r="CS47" s="115"/>
      <c r="CT47" s="115"/>
      <c r="CU47" s="115"/>
      <c r="CV47" s="115"/>
      <c r="CW47" s="115"/>
      <c r="CX47" s="115"/>
      <c r="CY47" s="115"/>
      <c r="CZ47" s="115"/>
      <c r="DA47" s="115"/>
      <c r="DB47" s="115"/>
      <c r="DC47" s="115"/>
      <c r="DD47" s="115"/>
      <c r="DE47" s="115"/>
      <c r="DF47" s="115"/>
      <c r="DG47" s="115"/>
      <c r="DH47" s="115"/>
      <c r="DI47" s="115"/>
      <c r="DJ47" s="115"/>
      <c r="DK47" s="115"/>
      <c r="DL47" s="115"/>
      <c r="DM47" s="115"/>
      <c r="DN47" s="115"/>
      <c r="DO47" s="115"/>
      <c r="DP47" s="115"/>
      <c r="DQ47" s="115"/>
      <c r="DR47" s="115"/>
      <c r="DS47" s="115"/>
      <c r="DT47" s="115"/>
      <c r="DU47" s="115"/>
      <c r="DV47" s="115"/>
      <c r="DW47" s="115"/>
      <c r="DX47" s="115"/>
      <c r="DY47" s="115"/>
      <c r="DZ47" s="115"/>
      <c r="EA47" s="115"/>
      <c r="EB47" s="115"/>
      <c r="EC47" s="115"/>
      <c r="ED47" s="115"/>
      <c r="EE47" s="115"/>
      <c r="EF47" s="115"/>
      <c r="EG47" s="115"/>
      <c r="EH47" s="115"/>
      <c r="EI47" s="115"/>
      <c r="EJ47" s="115"/>
      <c r="EK47" s="115"/>
      <c r="EL47" s="115"/>
      <c r="EM47" s="115"/>
      <c r="EN47" s="115"/>
      <c r="EO47" s="115"/>
      <c r="EP47" s="115"/>
      <c r="EQ47" s="115"/>
      <c r="ER47" s="115"/>
      <c r="ES47" s="115"/>
      <c r="ET47" s="115"/>
      <c r="EU47" s="115"/>
      <c r="EV47" s="115"/>
      <c r="EW47" s="115"/>
      <c r="EX47" s="115"/>
      <c r="EY47" s="115"/>
      <c r="EZ47" s="115"/>
      <c r="FA47" s="115"/>
      <c r="FB47" s="115"/>
      <c r="FC47" s="115"/>
      <c r="FD47" s="115"/>
      <c r="FE47" s="115"/>
      <c r="FF47" s="115"/>
      <c r="FG47" s="115"/>
      <c r="FH47" s="115"/>
      <c r="FI47" s="115"/>
      <c r="FJ47" s="115"/>
      <c r="FK47" s="115"/>
      <c r="FL47" s="115"/>
      <c r="FM47" s="115"/>
      <c r="FN47" s="115"/>
      <c r="FO47" s="115"/>
      <c r="FP47" s="115"/>
      <c r="FQ47" s="115"/>
      <c r="FR47" s="115"/>
      <c r="FS47" s="115"/>
      <c r="FT47" s="115"/>
      <c r="FU47" s="115"/>
      <c r="FV47" s="115"/>
      <c r="FW47" s="115"/>
      <c r="FX47" s="115"/>
      <c r="FY47" s="115"/>
      <c r="FZ47" s="115"/>
      <c r="GA47" s="115"/>
      <c r="GB47" s="115"/>
      <c r="GC47" s="115"/>
      <c r="GD47" s="115"/>
      <c r="GE47" s="115"/>
      <c r="GF47" s="115"/>
      <c r="GG47" s="115"/>
      <c r="GH47" s="115"/>
      <c r="GI47" s="115"/>
      <c r="GJ47" s="115"/>
      <c r="GK47" s="115"/>
      <c r="GL47" s="115"/>
      <c r="GM47" s="115"/>
      <c r="GN47" s="115"/>
      <c r="GO47" s="115"/>
      <c r="GP47" s="115"/>
      <c r="GQ47" s="115"/>
      <c r="GR47" s="115"/>
      <c r="GS47" s="115"/>
      <c r="GT47" s="115"/>
      <c r="GU47" s="115"/>
      <c r="GV47" s="115"/>
      <c r="GW47" s="115"/>
      <c r="GX47" s="115"/>
      <c r="GY47" s="115"/>
      <c r="GZ47" s="115"/>
      <c r="HA47" s="115"/>
      <c r="HB47" s="115"/>
      <c r="HC47" s="115"/>
      <c r="HD47" s="115"/>
      <c r="HE47" s="115"/>
      <c r="HF47" s="115"/>
      <c r="HG47" s="115"/>
      <c r="HH47" s="115"/>
      <c r="HI47" s="115"/>
      <c r="HJ47" s="115"/>
      <c r="HK47" s="115"/>
      <c r="HL47" s="115"/>
      <c r="HM47" s="115"/>
      <c r="HN47" s="115"/>
      <c r="HO47" s="115"/>
      <c r="HP47" s="115"/>
      <c r="HQ47" s="115"/>
      <c r="HR47" s="115"/>
      <c r="HS47" s="115"/>
      <c r="HT47" s="115"/>
      <c r="HU47" s="115"/>
      <c r="HV47" s="115"/>
      <c r="HW47" s="115"/>
      <c r="HX47" s="115"/>
      <c r="HY47" s="115"/>
      <c r="HZ47" s="115"/>
      <c r="IA47" s="115"/>
      <c r="IB47" s="115"/>
      <c r="IC47" s="115"/>
      <c r="ID47" s="115"/>
      <c r="IE47" s="115"/>
      <c r="IF47" s="115"/>
      <c r="IG47" s="115"/>
      <c r="IH47" s="115"/>
      <c r="II47" s="115"/>
      <c r="IJ47" s="115"/>
      <c r="IK47" s="115"/>
      <c r="IL47" s="115"/>
      <c r="IM47" s="115"/>
      <c r="IN47" s="115"/>
    </row>
    <row r="48" spans="1:248" ht="18" customHeight="1">
      <c r="A48" s="182" t="s">
        <v>143</v>
      </c>
      <c r="B48" s="180">
        <f t="shared" si="3"/>
        <v>0</v>
      </c>
      <c r="C48" s="180">
        <f t="shared" si="2"/>
        <v>0</v>
      </c>
      <c r="D48" s="140"/>
      <c r="E48" s="140"/>
      <c r="F48" s="139"/>
      <c r="G48" s="139"/>
      <c r="H48" s="139"/>
      <c r="I48" s="139"/>
      <c r="J48" s="141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115"/>
      <c r="BQ48" s="115"/>
      <c r="BR48" s="115"/>
      <c r="BS48" s="115"/>
      <c r="BT48" s="115"/>
      <c r="BU48" s="115"/>
      <c r="BV48" s="115"/>
      <c r="BW48" s="115"/>
      <c r="BX48" s="115"/>
      <c r="BY48" s="115"/>
      <c r="BZ48" s="115"/>
      <c r="CA48" s="115"/>
      <c r="CB48" s="115"/>
      <c r="CC48" s="115"/>
      <c r="CD48" s="115"/>
      <c r="CE48" s="115"/>
      <c r="CF48" s="115"/>
      <c r="CG48" s="115"/>
      <c r="CH48" s="115"/>
      <c r="CI48" s="115"/>
      <c r="CJ48" s="115"/>
      <c r="CK48" s="115"/>
      <c r="CL48" s="115"/>
      <c r="CM48" s="115"/>
      <c r="CN48" s="115"/>
      <c r="CO48" s="115"/>
      <c r="CP48" s="115"/>
      <c r="CQ48" s="115"/>
      <c r="CR48" s="115"/>
      <c r="CS48" s="115"/>
      <c r="CT48" s="115"/>
      <c r="CU48" s="115"/>
      <c r="CV48" s="115"/>
      <c r="CW48" s="115"/>
      <c r="CX48" s="115"/>
      <c r="CY48" s="115"/>
      <c r="CZ48" s="115"/>
      <c r="DA48" s="115"/>
      <c r="DB48" s="115"/>
      <c r="DC48" s="115"/>
      <c r="DD48" s="115"/>
      <c r="DE48" s="115"/>
      <c r="DF48" s="115"/>
      <c r="DG48" s="115"/>
      <c r="DH48" s="115"/>
      <c r="DI48" s="115"/>
      <c r="DJ48" s="115"/>
      <c r="DK48" s="115"/>
      <c r="DL48" s="115"/>
      <c r="DM48" s="115"/>
      <c r="DN48" s="115"/>
      <c r="DO48" s="115"/>
      <c r="DP48" s="115"/>
      <c r="DQ48" s="115"/>
      <c r="DR48" s="115"/>
      <c r="DS48" s="115"/>
      <c r="DT48" s="115"/>
      <c r="DU48" s="115"/>
      <c r="DV48" s="115"/>
      <c r="DW48" s="115"/>
      <c r="DX48" s="115"/>
      <c r="DY48" s="115"/>
      <c r="DZ48" s="115"/>
      <c r="EA48" s="115"/>
      <c r="EB48" s="115"/>
      <c r="EC48" s="115"/>
      <c r="ED48" s="115"/>
      <c r="EE48" s="115"/>
      <c r="EF48" s="115"/>
      <c r="EG48" s="115"/>
      <c r="EH48" s="115"/>
      <c r="EI48" s="115"/>
      <c r="EJ48" s="115"/>
      <c r="EK48" s="115"/>
      <c r="EL48" s="115"/>
      <c r="EM48" s="115"/>
      <c r="EN48" s="115"/>
      <c r="EO48" s="115"/>
      <c r="EP48" s="115"/>
      <c r="EQ48" s="115"/>
      <c r="ER48" s="115"/>
      <c r="ES48" s="115"/>
      <c r="ET48" s="115"/>
      <c r="EU48" s="115"/>
      <c r="EV48" s="115"/>
      <c r="EW48" s="115"/>
      <c r="EX48" s="115"/>
      <c r="EY48" s="115"/>
      <c r="EZ48" s="115"/>
      <c r="FA48" s="115"/>
      <c r="FB48" s="115"/>
      <c r="FC48" s="115"/>
      <c r="FD48" s="115"/>
      <c r="FE48" s="115"/>
      <c r="FF48" s="115"/>
      <c r="FG48" s="115"/>
      <c r="FH48" s="115"/>
      <c r="FI48" s="115"/>
      <c r="FJ48" s="115"/>
      <c r="FK48" s="115"/>
      <c r="FL48" s="115"/>
      <c r="FM48" s="115"/>
      <c r="FN48" s="115"/>
      <c r="FO48" s="115"/>
      <c r="FP48" s="115"/>
      <c r="FQ48" s="115"/>
      <c r="FR48" s="115"/>
      <c r="FS48" s="115"/>
      <c r="FT48" s="115"/>
      <c r="FU48" s="115"/>
      <c r="FV48" s="115"/>
      <c r="FW48" s="115"/>
      <c r="FX48" s="115"/>
      <c r="FY48" s="115"/>
      <c r="FZ48" s="115"/>
      <c r="GA48" s="115"/>
      <c r="GB48" s="115"/>
      <c r="GC48" s="115"/>
      <c r="GD48" s="115"/>
      <c r="GE48" s="115"/>
      <c r="GF48" s="115"/>
      <c r="GG48" s="115"/>
      <c r="GH48" s="115"/>
      <c r="GI48" s="115"/>
      <c r="GJ48" s="115"/>
      <c r="GK48" s="115"/>
      <c r="GL48" s="115"/>
      <c r="GM48" s="115"/>
      <c r="GN48" s="115"/>
      <c r="GO48" s="115"/>
      <c r="GP48" s="115"/>
      <c r="GQ48" s="115"/>
      <c r="GR48" s="115"/>
      <c r="GS48" s="115"/>
      <c r="GT48" s="115"/>
      <c r="GU48" s="115"/>
      <c r="GV48" s="115"/>
      <c r="GW48" s="115"/>
      <c r="GX48" s="115"/>
      <c r="GY48" s="115"/>
      <c r="GZ48" s="115"/>
      <c r="HA48" s="115"/>
      <c r="HB48" s="115"/>
      <c r="HC48" s="115"/>
      <c r="HD48" s="115"/>
      <c r="HE48" s="115"/>
      <c r="HF48" s="115"/>
      <c r="HG48" s="115"/>
      <c r="HH48" s="115"/>
      <c r="HI48" s="115"/>
      <c r="HJ48" s="115"/>
      <c r="HK48" s="115"/>
      <c r="HL48" s="115"/>
      <c r="HM48" s="115"/>
      <c r="HN48" s="115"/>
      <c r="HO48" s="115"/>
      <c r="HP48" s="115"/>
      <c r="HQ48" s="115"/>
      <c r="HR48" s="115"/>
      <c r="HS48" s="115"/>
      <c r="HT48" s="115"/>
      <c r="HU48" s="115"/>
      <c r="HV48" s="115"/>
      <c r="HW48" s="115"/>
      <c r="HX48" s="115"/>
      <c r="HY48" s="115"/>
      <c r="HZ48" s="115"/>
      <c r="IA48" s="115"/>
      <c r="IB48" s="115"/>
      <c r="IC48" s="115"/>
      <c r="ID48" s="115"/>
      <c r="IE48" s="115"/>
      <c r="IF48" s="115"/>
      <c r="IG48" s="115"/>
      <c r="IH48" s="115"/>
      <c r="II48" s="115"/>
      <c r="IJ48" s="115"/>
      <c r="IK48" s="115"/>
      <c r="IL48" s="115"/>
      <c r="IM48" s="115"/>
      <c r="IN48" s="115"/>
    </row>
    <row r="49" spans="1:248" ht="18" customHeight="1">
      <c r="A49" s="179" t="s">
        <v>144</v>
      </c>
      <c r="B49" s="180">
        <f t="shared" si="3"/>
        <v>0</v>
      </c>
      <c r="C49" s="180">
        <f t="shared" si="2"/>
        <v>0</v>
      </c>
      <c r="D49" s="145">
        <f>SUM(D50:D51)</f>
        <v>0</v>
      </c>
      <c r="E49" s="145">
        <f t="shared" ref="E49:J49" si="10">SUM(E50:E51)</f>
        <v>0</v>
      </c>
      <c r="F49" s="145">
        <f t="shared" si="10"/>
        <v>0</v>
      </c>
      <c r="G49" s="145">
        <f t="shared" si="10"/>
        <v>0</v>
      </c>
      <c r="H49" s="145">
        <f t="shared" si="10"/>
        <v>0</v>
      </c>
      <c r="I49" s="145">
        <f t="shared" si="10"/>
        <v>0</v>
      </c>
      <c r="J49" s="145">
        <f t="shared" si="10"/>
        <v>0</v>
      </c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5"/>
      <c r="BQ49" s="115"/>
      <c r="BR49" s="115"/>
      <c r="BS49" s="115"/>
      <c r="BT49" s="115"/>
      <c r="BU49" s="115"/>
      <c r="BV49" s="115"/>
      <c r="BW49" s="115"/>
      <c r="BX49" s="115"/>
      <c r="BY49" s="115"/>
      <c r="BZ49" s="115"/>
      <c r="CA49" s="115"/>
      <c r="CB49" s="115"/>
      <c r="CC49" s="115"/>
      <c r="CD49" s="115"/>
      <c r="CE49" s="115"/>
      <c r="CF49" s="115"/>
      <c r="CG49" s="115"/>
      <c r="CH49" s="115"/>
      <c r="CI49" s="115"/>
      <c r="CJ49" s="115"/>
      <c r="CK49" s="115"/>
      <c r="CL49" s="115"/>
      <c r="CM49" s="115"/>
      <c r="CN49" s="115"/>
      <c r="CO49" s="115"/>
      <c r="CP49" s="115"/>
      <c r="CQ49" s="115"/>
      <c r="CR49" s="115"/>
      <c r="CS49" s="115"/>
      <c r="CT49" s="115"/>
      <c r="CU49" s="115"/>
      <c r="CV49" s="115"/>
      <c r="CW49" s="115"/>
      <c r="CX49" s="115"/>
      <c r="CY49" s="115"/>
      <c r="CZ49" s="115"/>
      <c r="DA49" s="115"/>
      <c r="DB49" s="115"/>
      <c r="DC49" s="115"/>
      <c r="DD49" s="115"/>
      <c r="DE49" s="115"/>
      <c r="DF49" s="115"/>
      <c r="DG49" s="115"/>
      <c r="DH49" s="115"/>
      <c r="DI49" s="115"/>
      <c r="DJ49" s="115"/>
      <c r="DK49" s="115"/>
      <c r="DL49" s="115"/>
      <c r="DM49" s="115"/>
      <c r="DN49" s="115"/>
      <c r="DO49" s="115"/>
      <c r="DP49" s="115"/>
      <c r="DQ49" s="115"/>
      <c r="DR49" s="115"/>
      <c r="DS49" s="115"/>
      <c r="DT49" s="115"/>
      <c r="DU49" s="115"/>
      <c r="DV49" s="115"/>
      <c r="DW49" s="115"/>
      <c r="DX49" s="115"/>
      <c r="DY49" s="115"/>
      <c r="DZ49" s="115"/>
      <c r="EA49" s="115"/>
      <c r="EB49" s="115"/>
      <c r="EC49" s="115"/>
      <c r="ED49" s="115"/>
      <c r="EE49" s="115"/>
      <c r="EF49" s="115"/>
      <c r="EG49" s="115"/>
      <c r="EH49" s="115"/>
      <c r="EI49" s="115"/>
      <c r="EJ49" s="115"/>
      <c r="EK49" s="115"/>
      <c r="EL49" s="115"/>
      <c r="EM49" s="115"/>
      <c r="EN49" s="115"/>
      <c r="EO49" s="115"/>
      <c r="EP49" s="115"/>
      <c r="EQ49" s="115"/>
      <c r="ER49" s="115"/>
      <c r="ES49" s="115"/>
      <c r="ET49" s="115"/>
      <c r="EU49" s="115"/>
      <c r="EV49" s="115"/>
      <c r="EW49" s="115"/>
      <c r="EX49" s="115"/>
      <c r="EY49" s="115"/>
      <c r="EZ49" s="115"/>
      <c r="FA49" s="115"/>
      <c r="FB49" s="115"/>
      <c r="FC49" s="115"/>
      <c r="FD49" s="115"/>
      <c r="FE49" s="115"/>
      <c r="FF49" s="115"/>
      <c r="FG49" s="115"/>
      <c r="FH49" s="115"/>
      <c r="FI49" s="115"/>
      <c r="FJ49" s="115"/>
      <c r="FK49" s="115"/>
      <c r="FL49" s="115"/>
      <c r="FM49" s="115"/>
      <c r="FN49" s="115"/>
      <c r="FO49" s="115"/>
      <c r="FP49" s="115"/>
      <c r="FQ49" s="115"/>
      <c r="FR49" s="115"/>
      <c r="FS49" s="115"/>
      <c r="FT49" s="115"/>
      <c r="FU49" s="115"/>
      <c r="FV49" s="115"/>
      <c r="FW49" s="115"/>
      <c r="FX49" s="115"/>
      <c r="FY49" s="115"/>
      <c r="FZ49" s="115"/>
      <c r="GA49" s="115"/>
      <c r="GB49" s="115"/>
      <c r="GC49" s="115"/>
      <c r="GD49" s="115"/>
      <c r="GE49" s="115"/>
      <c r="GF49" s="115"/>
      <c r="GG49" s="115"/>
      <c r="GH49" s="115"/>
      <c r="GI49" s="115"/>
      <c r="GJ49" s="115"/>
      <c r="GK49" s="115"/>
      <c r="GL49" s="115"/>
      <c r="GM49" s="115"/>
      <c r="GN49" s="115"/>
      <c r="GO49" s="115"/>
      <c r="GP49" s="115"/>
      <c r="GQ49" s="115"/>
      <c r="GR49" s="115"/>
      <c r="GS49" s="115"/>
      <c r="GT49" s="115"/>
      <c r="GU49" s="115"/>
      <c r="GV49" s="115"/>
      <c r="GW49" s="115"/>
      <c r="GX49" s="115"/>
      <c r="GY49" s="115"/>
      <c r="GZ49" s="115"/>
      <c r="HA49" s="115"/>
      <c r="HB49" s="115"/>
      <c r="HC49" s="115"/>
      <c r="HD49" s="115"/>
      <c r="HE49" s="115"/>
      <c r="HF49" s="115"/>
      <c r="HG49" s="115"/>
      <c r="HH49" s="115"/>
      <c r="HI49" s="115"/>
      <c r="HJ49" s="115"/>
      <c r="HK49" s="115"/>
      <c r="HL49" s="115"/>
      <c r="HM49" s="115"/>
      <c r="HN49" s="115"/>
      <c r="HO49" s="115"/>
      <c r="HP49" s="115"/>
      <c r="HQ49" s="115"/>
      <c r="HR49" s="115"/>
      <c r="HS49" s="115"/>
      <c r="HT49" s="115"/>
      <c r="HU49" s="115"/>
      <c r="HV49" s="115"/>
      <c r="HW49" s="115"/>
      <c r="HX49" s="115"/>
      <c r="HY49" s="115"/>
      <c r="HZ49" s="115"/>
      <c r="IA49" s="115"/>
      <c r="IB49" s="115"/>
      <c r="IC49" s="115"/>
      <c r="ID49" s="115"/>
      <c r="IE49" s="115"/>
      <c r="IF49" s="115"/>
      <c r="IG49" s="115"/>
      <c r="IH49" s="115"/>
      <c r="II49" s="115"/>
      <c r="IJ49" s="115"/>
      <c r="IK49" s="115"/>
      <c r="IL49" s="115"/>
      <c r="IM49" s="115"/>
      <c r="IN49" s="115"/>
    </row>
    <row r="50" spans="1:248" ht="18" customHeight="1">
      <c r="A50" s="182" t="s">
        <v>145</v>
      </c>
      <c r="B50" s="180">
        <f t="shared" si="3"/>
        <v>0</v>
      </c>
      <c r="C50" s="180">
        <f t="shared" si="2"/>
        <v>0</v>
      </c>
      <c r="D50" s="140"/>
      <c r="E50" s="140"/>
      <c r="F50" s="139"/>
      <c r="G50" s="139"/>
      <c r="H50" s="139"/>
      <c r="I50" s="139"/>
      <c r="J50" s="141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5"/>
      <c r="BQ50" s="115"/>
      <c r="BR50" s="115"/>
      <c r="BS50" s="115"/>
      <c r="BT50" s="115"/>
      <c r="BU50" s="115"/>
      <c r="BV50" s="115"/>
      <c r="BW50" s="115"/>
      <c r="BX50" s="115"/>
      <c r="BY50" s="115"/>
      <c r="BZ50" s="115"/>
      <c r="CA50" s="115"/>
      <c r="CB50" s="115"/>
      <c r="CC50" s="115"/>
      <c r="CD50" s="115"/>
      <c r="CE50" s="115"/>
      <c r="CF50" s="115"/>
      <c r="CG50" s="115"/>
      <c r="CH50" s="115"/>
      <c r="CI50" s="115"/>
      <c r="CJ50" s="115"/>
      <c r="CK50" s="115"/>
      <c r="CL50" s="115"/>
      <c r="CM50" s="115"/>
      <c r="CN50" s="115"/>
      <c r="CO50" s="115"/>
      <c r="CP50" s="115"/>
      <c r="CQ50" s="115"/>
      <c r="CR50" s="115"/>
      <c r="CS50" s="115"/>
      <c r="CT50" s="115"/>
      <c r="CU50" s="115"/>
      <c r="CV50" s="115"/>
      <c r="CW50" s="115"/>
      <c r="CX50" s="115"/>
      <c r="CY50" s="115"/>
      <c r="CZ50" s="115"/>
      <c r="DA50" s="115"/>
      <c r="DB50" s="115"/>
      <c r="DC50" s="115"/>
      <c r="DD50" s="115"/>
      <c r="DE50" s="115"/>
      <c r="DF50" s="115"/>
      <c r="DG50" s="115"/>
      <c r="DH50" s="115"/>
      <c r="DI50" s="115"/>
      <c r="DJ50" s="115"/>
      <c r="DK50" s="115"/>
      <c r="DL50" s="115"/>
      <c r="DM50" s="115"/>
      <c r="DN50" s="115"/>
      <c r="DO50" s="115"/>
      <c r="DP50" s="115"/>
      <c r="DQ50" s="115"/>
      <c r="DR50" s="115"/>
      <c r="DS50" s="115"/>
      <c r="DT50" s="115"/>
      <c r="DU50" s="115"/>
      <c r="DV50" s="115"/>
      <c r="DW50" s="115"/>
      <c r="DX50" s="115"/>
      <c r="DY50" s="115"/>
      <c r="DZ50" s="115"/>
      <c r="EA50" s="115"/>
      <c r="EB50" s="115"/>
      <c r="EC50" s="115"/>
      <c r="ED50" s="115"/>
      <c r="EE50" s="115"/>
      <c r="EF50" s="115"/>
      <c r="EG50" s="115"/>
      <c r="EH50" s="115"/>
      <c r="EI50" s="115"/>
      <c r="EJ50" s="115"/>
      <c r="EK50" s="115"/>
      <c r="EL50" s="115"/>
      <c r="EM50" s="115"/>
      <c r="EN50" s="115"/>
      <c r="EO50" s="115"/>
      <c r="EP50" s="115"/>
      <c r="EQ50" s="115"/>
      <c r="ER50" s="115"/>
      <c r="ES50" s="115"/>
      <c r="ET50" s="115"/>
      <c r="EU50" s="115"/>
      <c r="EV50" s="115"/>
      <c r="EW50" s="115"/>
      <c r="EX50" s="115"/>
      <c r="EY50" s="115"/>
      <c r="EZ50" s="115"/>
      <c r="FA50" s="115"/>
      <c r="FB50" s="115"/>
      <c r="FC50" s="115"/>
      <c r="FD50" s="115"/>
      <c r="FE50" s="115"/>
      <c r="FF50" s="115"/>
      <c r="FG50" s="115"/>
      <c r="FH50" s="115"/>
      <c r="FI50" s="115"/>
      <c r="FJ50" s="115"/>
      <c r="FK50" s="115"/>
      <c r="FL50" s="115"/>
      <c r="FM50" s="115"/>
      <c r="FN50" s="115"/>
      <c r="FO50" s="115"/>
      <c r="FP50" s="115"/>
      <c r="FQ50" s="115"/>
      <c r="FR50" s="115"/>
      <c r="FS50" s="115"/>
      <c r="FT50" s="115"/>
      <c r="FU50" s="115"/>
      <c r="FV50" s="115"/>
      <c r="FW50" s="115"/>
      <c r="FX50" s="115"/>
      <c r="FY50" s="115"/>
      <c r="FZ50" s="115"/>
      <c r="GA50" s="115"/>
      <c r="GB50" s="115"/>
      <c r="GC50" s="115"/>
      <c r="GD50" s="115"/>
      <c r="GE50" s="115"/>
      <c r="GF50" s="115"/>
      <c r="GG50" s="115"/>
      <c r="GH50" s="115"/>
      <c r="GI50" s="115"/>
      <c r="GJ50" s="115"/>
      <c r="GK50" s="115"/>
      <c r="GL50" s="115"/>
      <c r="GM50" s="115"/>
      <c r="GN50" s="115"/>
      <c r="GO50" s="115"/>
      <c r="GP50" s="115"/>
      <c r="GQ50" s="115"/>
      <c r="GR50" s="115"/>
      <c r="GS50" s="115"/>
      <c r="GT50" s="115"/>
      <c r="GU50" s="115"/>
      <c r="GV50" s="115"/>
      <c r="GW50" s="115"/>
      <c r="GX50" s="115"/>
      <c r="GY50" s="115"/>
      <c r="GZ50" s="115"/>
      <c r="HA50" s="115"/>
      <c r="HB50" s="115"/>
      <c r="HC50" s="115"/>
      <c r="HD50" s="115"/>
      <c r="HE50" s="115"/>
      <c r="HF50" s="115"/>
      <c r="HG50" s="115"/>
      <c r="HH50" s="115"/>
      <c r="HI50" s="115"/>
      <c r="HJ50" s="115"/>
      <c r="HK50" s="115"/>
      <c r="HL50" s="115"/>
      <c r="HM50" s="115"/>
      <c r="HN50" s="115"/>
      <c r="HO50" s="115"/>
      <c r="HP50" s="115"/>
      <c r="HQ50" s="115"/>
      <c r="HR50" s="115"/>
      <c r="HS50" s="115"/>
      <c r="HT50" s="115"/>
      <c r="HU50" s="115"/>
      <c r="HV50" s="115"/>
      <c r="HW50" s="115"/>
      <c r="HX50" s="115"/>
      <c r="HY50" s="115"/>
      <c r="HZ50" s="115"/>
      <c r="IA50" s="115"/>
      <c r="IB50" s="115"/>
      <c r="IC50" s="115"/>
      <c r="ID50" s="115"/>
      <c r="IE50" s="115"/>
      <c r="IF50" s="115"/>
      <c r="IG50" s="115"/>
      <c r="IH50" s="115"/>
      <c r="II50" s="115"/>
      <c r="IJ50" s="115"/>
      <c r="IK50" s="115"/>
      <c r="IL50" s="115"/>
      <c r="IM50" s="115"/>
      <c r="IN50" s="115"/>
    </row>
    <row r="51" spans="1:248" ht="18" customHeight="1">
      <c r="A51" s="182" t="s">
        <v>146</v>
      </c>
      <c r="B51" s="180">
        <f t="shared" si="3"/>
        <v>0</v>
      </c>
      <c r="C51" s="180">
        <f t="shared" si="2"/>
        <v>0</v>
      </c>
      <c r="D51" s="140"/>
      <c r="E51" s="140"/>
      <c r="F51" s="139"/>
      <c r="G51" s="139"/>
      <c r="H51" s="139"/>
      <c r="I51" s="139"/>
      <c r="J51" s="141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/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/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115"/>
      <c r="DM51" s="115"/>
      <c r="DN51" s="115"/>
      <c r="DO51" s="115"/>
      <c r="DP51" s="115"/>
      <c r="DQ51" s="115"/>
      <c r="DR51" s="115"/>
      <c r="DS51" s="115"/>
      <c r="DT51" s="115"/>
      <c r="DU51" s="115"/>
      <c r="DV51" s="115"/>
      <c r="DW51" s="115"/>
      <c r="DX51" s="115"/>
      <c r="DY51" s="115"/>
      <c r="DZ51" s="115"/>
      <c r="EA51" s="115"/>
      <c r="EB51" s="115"/>
      <c r="EC51" s="115"/>
      <c r="ED51" s="115"/>
      <c r="EE51" s="115"/>
      <c r="EF51" s="115"/>
      <c r="EG51" s="115"/>
      <c r="EH51" s="115"/>
      <c r="EI51" s="115"/>
      <c r="EJ51" s="115"/>
      <c r="EK51" s="115"/>
      <c r="EL51" s="115"/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/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/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/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/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115"/>
      <c r="ID51" s="115"/>
      <c r="IE51" s="115"/>
      <c r="IF51" s="115"/>
      <c r="IG51" s="115"/>
      <c r="IH51" s="115"/>
      <c r="II51" s="115"/>
      <c r="IJ51" s="115"/>
      <c r="IK51" s="115"/>
      <c r="IL51" s="115"/>
      <c r="IM51" s="115"/>
      <c r="IN51" s="115"/>
    </row>
    <row r="52" spans="1:248" ht="18" customHeight="1">
      <c r="A52" s="179" t="s">
        <v>147</v>
      </c>
      <c r="B52" s="180">
        <f t="shared" si="3"/>
        <v>0</v>
      </c>
      <c r="C52" s="180">
        <f t="shared" si="2"/>
        <v>0</v>
      </c>
      <c r="D52" s="145">
        <f>SUM(D53:D55)</f>
        <v>0</v>
      </c>
      <c r="E52" s="145">
        <f t="shared" ref="E52:I52" si="11">SUM(E53:E55)</f>
        <v>0</v>
      </c>
      <c r="F52" s="145">
        <f t="shared" si="11"/>
        <v>0</v>
      </c>
      <c r="G52" s="145">
        <f t="shared" si="11"/>
        <v>0</v>
      </c>
      <c r="H52" s="145">
        <f t="shared" si="11"/>
        <v>0</v>
      </c>
      <c r="I52" s="145">
        <f t="shared" si="11"/>
        <v>0</v>
      </c>
      <c r="J52" s="145">
        <f>SUM(J53:J55)</f>
        <v>0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5"/>
      <c r="DV52" s="115"/>
      <c r="DW52" s="115"/>
      <c r="DX52" s="115"/>
      <c r="DY52" s="115"/>
      <c r="DZ52" s="115"/>
      <c r="EA52" s="115"/>
      <c r="EB52" s="115"/>
      <c r="EC52" s="115"/>
      <c r="ED52" s="115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</row>
    <row r="53" spans="1:248" ht="18" customHeight="1">
      <c r="A53" s="182" t="s">
        <v>148</v>
      </c>
      <c r="B53" s="180">
        <f t="shared" si="3"/>
        <v>0</v>
      </c>
      <c r="C53" s="180">
        <f t="shared" si="2"/>
        <v>0</v>
      </c>
      <c r="D53" s="140"/>
      <c r="E53" s="140"/>
      <c r="F53" s="139"/>
      <c r="G53" s="139"/>
      <c r="H53" s="139"/>
      <c r="I53" s="139"/>
      <c r="J53" s="141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115"/>
      <c r="BS53" s="115"/>
      <c r="BT53" s="115"/>
      <c r="BU53" s="115"/>
      <c r="BV53" s="115"/>
      <c r="BW53" s="115"/>
      <c r="BX53" s="115"/>
      <c r="BY53" s="115"/>
      <c r="BZ53" s="115"/>
      <c r="CA53" s="115"/>
      <c r="CB53" s="115"/>
      <c r="CC53" s="115"/>
      <c r="CD53" s="115"/>
      <c r="CE53" s="115"/>
      <c r="CF53" s="115"/>
      <c r="CG53" s="115"/>
      <c r="CH53" s="115"/>
      <c r="CI53" s="115"/>
      <c r="CJ53" s="115"/>
      <c r="CK53" s="115"/>
      <c r="CL53" s="115"/>
      <c r="CM53" s="115"/>
      <c r="CN53" s="115"/>
      <c r="CO53" s="115"/>
      <c r="CP53" s="115"/>
      <c r="CQ53" s="115"/>
      <c r="CR53" s="115"/>
      <c r="CS53" s="115"/>
      <c r="CT53" s="115"/>
      <c r="CU53" s="115"/>
      <c r="CV53" s="115"/>
      <c r="CW53" s="115"/>
      <c r="CX53" s="115"/>
      <c r="CY53" s="115"/>
      <c r="CZ53" s="115"/>
      <c r="DA53" s="115"/>
      <c r="DB53" s="115"/>
      <c r="DC53" s="115"/>
      <c r="DD53" s="115"/>
      <c r="DE53" s="115"/>
      <c r="DF53" s="115"/>
      <c r="DG53" s="115"/>
      <c r="DH53" s="115"/>
      <c r="DI53" s="115"/>
      <c r="DJ53" s="115"/>
      <c r="DK53" s="115"/>
      <c r="DL53" s="115"/>
      <c r="DM53" s="115"/>
      <c r="DN53" s="115"/>
      <c r="DO53" s="115"/>
      <c r="DP53" s="115"/>
      <c r="DQ53" s="115"/>
      <c r="DR53" s="115"/>
      <c r="DS53" s="115"/>
      <c r="DT53" s="115"/>
      <c r="DU53" s="115"/>
      <c r="DV53" s="115"/>
      <c r="DW53" s="115"/>
      <c r="DX53" s="115"/>
      <c r="DY53" s="115"/>
      <c r="DZ53" s="115"/>
      <c r="EA53" s="115"/>
      <c r="EB53" s="115"/>
      <c r="EC53" s="115"/>
      <c r="ED53" s="115"/>
      <c r="EE53" s="115"/>
      <c r="EF53" s="115"/>
      <c r="EG53" s="115"/>
      <c r="EH53" s="115"/>
      <c r="EI53" s="115"/>
      <c r="EJ53" s="115"/>
      <c r="EK53" s="115"/>
      <c r="EL53" s="115"/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/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/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/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/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115"/>
      <c r="ID53" s="115"/>
      <c r="IE53" s="115"/>
      <c r="IF53" s="115"/>
      <c r="IG53" s="115"/>
      <c r="IH53" s="115"/>
      <c r="II53" s="115"/>
      <c r="IJ53" s="115"/>
      <c r="IK53" s="115"/>
      <c r="IL53" s="115"/>
      <c r="IM53" s="115"/>
      <c r="IN53" s="115"/>
    </row>
    <row r="54" spans="1:248" ht="18" customHeight="1">
      <c r="A54" s="182" t="s">
        <v>149</v>
      </c>
      <c r="B54" s="180">
        <f t="shared" si="3"/>
        <v>0</v>
      </c>
      <c r="C54" s="180">
        <f t="shared" si="2"/>
        <v>0</v>
      </c>
      <c r="D54" s="140"/>
      <c r="E54" s="140"/>
      <c r="F54" s="139"/>
      <c r="G54" s="139"/>
      <c r="H54" s="139"/>
      <c r="I54" s="139"/>
      <c r="J54" s="141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15"/>
      <c r="CU54" s="115"/>
      <c r="CV54" s="115"/>
      <c r="CW54" s="115"/>
      <c r="CX54" s="115"/>
      <c r="CY54" s="115"/>
      <c r="CZ54" s="115"/>
      <c r="DA54" s="115"/>
      <c r="DB54" s="115"/>
      <c r="DC54" s="115"/>
      <c r="DD54" s="115"/>
      <c r="DE54" s="115"/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15"/>
      <c r="DR54" s="115"/>
      <c r="DS54" s="115"/>
      <c r="DT54" s="115"/>
      <c r="DU54" s="115"/>
      <c r="DV54" s="115"/>
      <c r="DW54" s="115"/>
      <c r="DX54" s="115"/>
      <c r="DY54" s="115"/>
      <c r="DZ54" s="115"/>
      <c r="EA54" s="115"/>
      <c r="EB54" s="115"/>
      <c r="EC54" s="115"/>
      <c r="ED54" s="115"/>
      <c r="EE54" s="115"/>
      <c r="EF54" s="115"/>
      <c r="EG54" s="115"/>
      <c r="EH54" s="115"/>
      <c r="EI54" s="115"/>
      <c r="EJ54" s="115"/>
      <c r="EK54" s="115"/>
      <c r="EL54" s="115"/>
      <c r="EM54" s="115"/>
      <c r="EN54" s="115"/>
      <c r="EO54" s="115"/>
      <c r="EP54" s="115"/>
      <c r="EQ54" s="115"/>
      <c r="ER54" s="115"/>
      <c r="ES54" s="115"/>
      <c r="ET54" s="115"/>
      <c r="EU54" s="115"/>
      <c r="EV54" s="115"/>
      <c r="EW54" s="115"/>
      <c r="EX54" s="115"/>
      <c r="EY54" s="115"/>
      <c r="EZ54" s="115"/>
      <c r="FA54" s="115"/>
      <c r="FB54" s="115"/>
      <c r="FC54" s="115"/>
      <c r="FD54" s="115"/>
      <c r="FE54" s="115"/>
      <c r="FF54" s="115"/>
      <c r="FG54" s="115"/>
      <c r="FH54" s="115"/>
      <c r="FI54" s="115"/>
      <c r="FJ54" s="115"/>
      <c r="FK54" s="115"/>
      <c r="FL54" s="115"/>
      <c r="FM54" s="115"/>
      <c r="FN54" s="115"/>
      <c r="FO54" s="115"/>
      <c r="FP54" s="115"/>
      <c r="FQ54" s="115"/>
      <c r="FR54" s="115"/>
      <c r="FS54" s="115"/>
      <c r="FT54" s="115"/>
      <c r="FU54" s="115"/>
      <c r="FV54" s="115"/>
      <c r="FW54" s="115"/>
      <c r="FX54" s="115"/>
      <c r="FY54" s="115"/>
      <c r="FZ54" s="115"/>
      <c r="GA54" s="115"/>
      <c r="GB54" s="115"/>
      <c r="GC54" s="115"/>
      <c r="GD54" s="115"/>
      <c r="GE54" s="115"/>
      <c r="GF54" s="115"/>
      <c r="GG54" s="115"/>
      <c r="GH54" s="115"/>
      <c r="GI54" s="115"/>
      <c r="GJ54" s="115"/>
      <c r="GK54" s="115"/>
      <c r="GL54" s="115"/>
      <c r="GM54" s="115"/>
      <c r="GN54" s="115"/>
      <c r="GO54" s="115"/>
      <c r="GP54" s="115"/>
      <c r="GQ54" s="115"/>
      <c r="GR54" s="115"/>
      <c r="GS54" s="115"/>
      <c r="GT54" s="115"/>
      <c r="GU54" s="115"/>
      <c r="GV54" s="115"/>
      <c r="GW54" s="115"/>
      <c r="GX54" s="115"/>
      <c r="GY54" s="115"/>
      <c r="GZ54" s="115"/>
      <c r="HA54" s="115"/>
      <c r="HB54" s="115"/>
      <c r="HC54" s="115"/>
      <c r="HD54" s="115"/>
      <c r="HE54" s="115"/>
      <c r="HF54" s="115"/>
      <c r="HG54" s="115"/>
      <c r="HH54" s="115"/>
      <c r="HI54" s="115"/>
      <c r="HJ54" s="115"/>
      <c r="HK54" s="115"/>
      <c r="HL54" s="115"/>
      <c r="HM54" s="115"/>
      <c r="HN54" s="115"/>
      <c r="HO54" s="115"/>
      <c r="HP54" s="115"/>
      <c r="HQ54" s="115"/>
      <c r="HR54" s="115"/>
      <c r="HS54" s="115"/>
      <c r="HT54" s="115"/>
      <c r="HU54" s="115"/>
      <c r="HV54" s="115"/>
      <c r="HW54" s="115"/>
      <c r="HX54" s="115"/>
      <c r="HY54" s="115"/>
      <c r="HZ54" s="115"/>
      <c r="IA54" s="115"/>
      <c r="IB54" s="115"/>
      <c r="IC54" s="115"/>
      <c r="ID54" s="115"/>
      <c r="IE54" s="115"/>
      <c r="IF54" s="115"/>
      <c r="IG54" s="115"/>
      <c r="IH54" s="115"/>
      <c r="II54" s="115"/>
      <c r="IJ54" s="115"/>
      <c r="IK54" s="115"/>
      <c r="IL54" s="115"/>
      <c r="IM54" s="115"/>
      <c r="IN54" s="115"/>
    </row>
    <row r="55" spans="1:248" ht="18" customHeight="1">
      <c r="A55" s="182" t="s">
        <v>150</v>
      </c>
      <c r="B55" s="180">
        <f t="shared" si="3"/>
        <v>0</v>
      </c>
      <c r="C55" s="180">
        <f t="shared" si="2"/>
        <v>0</v>
      </c>
      <c r="D55" s="140"/>
      <c r="E55" s="140"/>
      <c r="F55" s="139"/>
      <c r="G55" s="139"/>
      <c r="H55" s="139"/>
      <c r="I55" s="139"/>
      <c r="J55" s="141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5"/>
      <c r="BM55" s="115"/>
      <c r="BN55" s="115"/>
      <c r="BO55" s="115"/>
      <c r="BP55" s="115"/>
      <c r="BQ55" s="115"/>
      <c r="BR55" s="115"/>
      <c r="BS55" s="115"/>
      <c r="BT55" s="115"/>
      <c r="BU55" s="115"/>
      <c r="BV55" s="115"/>
      <c r="BW55" s="115"/>
      <c r="BX55" s="115"/>
      <c r="BY55" s="115"/>
      <c r="BZ55" s="115"/>
      <c r="CA55" s="115"/>
      <c r="CB55" s="115"/>
      <c r="CC55" s="115"/>
      <c r="CD55" s="115"/>
      <c r="CE55" s="115"/>
      <c r="CF55" s="115"/>
      <c r="CG55" s="115"/>
      <c r="CH55" s="115"/>
      <c r="CI55" s="115"/>
      <c r="CJ55" s="115"/>
      <c r="CK55" s="115"/>
      <c r="CL55" s="115"/>
      <c r="CM55" s="115"/>
      <c r="CN55" s="115"/>
      <c r="CO55" s="115"/>
      <c r="CP55" s="115"/>
      <c r="CQ55" s="115"/>
      <c r="CR55" s="115"/>
      <c r="CS55" s="115"/>
      <c r="CT55" s="115"/>
      <c r="CU55" s="115"/>
      <c r="CV55" s="115"/>
      <c r="CW55" s="115"/>
      <c r="CX55" s="115"/>
      <c r="CY55" s="115"/>
      <c r="CZ55" s="115"/>
      <c r="DA55" s="115"/>
      <c r="DB55" s="115"/>
      <c r="DC55" s="115"/>
      <c r="DD55" s="115"/>
      <c r="DE55" s="115"/>
      <c r="DF55" s="115"/>
      <c r="DG55" s="115"/>
      <c r="DH55" s="115"/>
      <c r="DI55" s="115"/>
      <c r="DJ55" s="115"/>
      <c r="DK55" s="115"/>
      <c r="DL55" s="115"/>
      <c r="DM55" s="115"/>
      <c r="DN55" s="115"/>
      <c r="DO55" s="115"/>
      <c r="DP55" s="115"/>
      <c r="DQ55" s="115"/>
      <c r="DR55" s="115"/>
      <c r="DS55" s="115"/>
      <c r="DT55" s="115"/>
      <c r="DU55" s="115"/>
      <c r="DV55" s="115"/>
      <c r="DW55" s="115"/>
      <c r="DX55" s="115"/>
      <c r="DY55" s="115"/>
      <c r="DZ55" s="115"/>
      <c r="EA55" s="115"/>
      <c r="EB55" s="115"/>
      <c r="EC55" s="115"/>
      <c r="ED55" s="115"/>
      <c r="EE55" s="115"/>
      <c r="EF55" s="115"/>
      <c r="EG55" s="115"/>
      <c r="EH55" s="115"/>
      <c r="EI55" s="115"/>
      <c r="EJ55" s="115"/>
      <c r="EK55" s="115"/>
      <c r="EL55" s="115"/>
      <c r="EM55" s="115"/>
      <c r="EN55" s="115"/>
      <c r="EO55" s="115"/>
      <c r="EP55" s="115"/>
      <c r="EQ55" s="115"/>
      <c r="ER55" s="115"/>
      <c r="ES55" s="115"/>
      <c r="ET55" s="115"/>
      <c r="EU55" s="115"/>
      <c r="EV55" s="115"/>
      <c r="EW55" s="115"/>
      <c r="EX55" s="115"/>
      <c r="EY55" s="115"/>
      <c r="EZ55" s="115"/>
      <c r="FA55" s="115"/>
      <c r="FB55" s="115"/>
      <c r="FC55" s="115"/>
      <c r="FD55" s="115"/>
      <c r="FE55" s="115"/>
      <c r="FF55" s="115"/>
      <c r="FG55" s="115"/>
      <c r="FH55" s="115"/>
      <c r="FI55" s="115"/>
      <c r="FJ55" s="115"/>
      <c r="FK55" s="115"/>
      <c r="FL55" s="115"/>
      <c r="FM55" s="115"/>
      <c r="FN55" s="115"/>
      <c r="FO55" s="115"/>
      <c r="FP55" s="115"/>
      <c r="FQ55" s="115"/>
      <c r="FR55" s="115"/>
      <c r="FS55" s="115"/>
      <c r="FT55" s="115"/>
      <c r="FU55" s="115"/>
      <c r="FV55" s="115"/>
      <c r="FW55" s="115"/>
      <c r="FX55" s="115"/>
      <c r="FY55" s="115"/>
      <c r="FZ55" s="115"/>
      <c r="GA55" s="115"/>
      <c r="GB55" s="115"/>
      <c r="GC55" s="115"/>
      <c r="GD55" s="115"/>
      <c r="GE55" s="115"/>
      <c r="GF55" s="115"/>
      <c r="GG55" s="115"/>
      <c r="GH55" s="115"/>
      <c r="GI55" s="115"/>
      <c r="GJ55" s="115"/>
      <c r="GK55" s="115"/>
      <c r="GL55" s="115"/>
      <c r="GM55" s="115"/>
      <c r="GN55" s="115"/>
      <c r="GO55" s="115"/>
      <c r="GP55" s="115"/>
      <c r="GQ55" s="115"/>
      <c r="GR55" s="115"/>
      <c r="GS55" s="115"/>
      <c r="GT55" s="115"/>
      <c r="GU55" s="115"/>
      <c r="GV55" s="115"/>
      <c r="GW55" s="115"/>
      <c r="GX55" s="115"/>
      <c r="GY55" s="115"/>
      <c r="GZ55" s="115"/>
      <c r="HA55" s="115"/>
      <c r="HB55" s="115"/>
      <c r="HC55" s="115"/>
      <c r="HD55" s="115"/>
      <c r="HE55" s="115"/>
      <c r="HF55" s="115"/>
      <c r="HG55" s="115"/>
      <c r="HH55" s="115"/>
      <c r="HI55" s="115"/>
      <c r="HJ55" s="115"/>
      <c r="HK55" s="115"/>
      <c r="HL55" s="115"/>
      <c r="HM55" s="115"/>
      <c r="HN55" s="115"/>
      <c r="HO55" s="115"/>
      <c r="HP55" s="115"/>
      <c r="HQ55" s="115"/>
      <c r="HR55" s="115"/>
      <c r="HS55" s="115"/>
      <c r="HT55" s="115"/>
      <c r="HU55" s="115"/>
      <c r="HV55" s="115"/>
      <c r="HW55" s="115"/>
      <c r="HX55" s="115"/>
      <c r="HY55" s="115"/>
      <c r="HZ55" s="115"/>
      <c r="IA55" s="115"/>
      <c r="IB55" s="115"/>
      <c r="IC55" s="115"/>
      <c r="ID55" s="115"/>
      <c r="IE55" s="115"/>
      <c r="IF55" s="115"/>
      <c r="IG55" s="115"/>
      <c r="IH55" s="115"/>
      <c r="II55" s="115"/>
      <c r="IJ55" s="115"/>
      <c r="IK55" s="115"/>
      <c r="IL55" s="115"/>
      <c r="IM55" s="115"/>
      <c r="IN55" s="115"/>
    </row>
    <row r="56" spans="1:248" ht="18" customHeight="1">
      <c r="A56" s="179" t="s">
        <v>178</v>
      </c>
      <c r="B56" s="180">
        <f t="shared" si="3"/>
        <v>0</v>
      </c>
      <c r="C56" s="180">
        <f t="shared" si="2"/>
        <v>0</v>
      </c>
      <c r="D56" s="145">
        <f>SUM(D57:D58)</f>
        <v>0</v>
      </c>
      <c r="E56" s="145">
        <f t="shared" ref="E56:I56" si="12">SUM(E57:E58)</f>
        <v>0</v>
      </c>
      <c r="F56" s="145">
        <f t="shared" si="12"/>
        <v>0</v>
      </c>
      <c r="G56" s="145">
        <f t="shared" si="12"/>
        <v>0</v>
      </c>
      <c r="H56" s="145">
        <f t="shared" si="12"/>
        <v>0</v>
      </c>
      <c r="I56" s="145">
        <f t="shared" si="12"/>
        <v>0</v>
      </c>
      <c r="J56" s="145">
        <f>SUM(J57:J58)</f>
        <v>0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5"/>
      <c r="BQ56" s="115"/>
      <c r="BR56" s="115"/>
      <c r="BS56" s="115"/>
      <c r="BT56" s="115"/>
      <c r="BU56" s="115"/>
      <c r="BV56" s="115"/>
      <c r="BW56" s="115"/>
      <c r="BX56" s="115"/>
      <c r="BY56" s="115"/>
      <c r="BZ56" s="115"/>
      <c r="CA56" s="115"/>
      <c r="CB56" s="115"/>
      <c r="CC56" s="115"/>
      <c r="CD56" s="115"/>
      <c r="CE56" s="115"/>
      <c r="CF56" s="115"/>
      <c r="CG56" s="115"/>
      <c r="CH56" s="115"/>
      <c r="CI56" s="115"/>
      <c r="CJ56" s="115"/>
      <c r="CK56" s="115"/>
      <c r="CL56" s="115"/>
      <c r="CM56" s="115"/>
      <c r="CN56" s="115"/>
      <c r="CO56" s="115"/>
      <c r="CP56" s="115"/>
      <c r="CQ56" s="115"/>
      <c r="CR56" s="115"/>
      <c r="CS56" s="115"/>
      <c r="CT56" s="115"/>
      <c r="CU56" s="115"/>
      <c r="CV56" s="115"/>
      <c r="CW56" s="115"/>
      <c r="CX56" s="115"/>
      <c r="CY56" s="115"/>
      <c r="CZ56" s="115"/>
      <c r="DA56" s="115"/>
      <c r="DB56" s="115"/>
      <c r="DC56" s="115"/>
      <c r="DD56" s="115"/>
      <c r="DE56" s="115"/>
      <c r="DF56" s="115"/>
      <c r="DG56" s="115"/>
      <c r="DH56" s="115"/>
      <c r="DI56" s="115"/>
      <c r="DJ56" s="115"/>
      <c r="DK56" s="115"/>
      <c r="DL56" s="115"/>
      <c r="DM56" s="115"/>
      <c r="DN56" s="115"/>
      <c r="DO56" s="115"/>
      <c r="DP56" s="115"/>
      <c r="DQ56" s="115"/>
      <c r="DR56" s="115"/>
      <c r="DS56" s="115"/>
      <c r="DT56" s="115"/>
      <c r="DU56" s="115"/>
      <c r="DV56" s="115"/>
      <c r="DW56" s="115"/>
      <c r="DX56" s="115"/>
      <c r="DY56" s="115"/>
      <c r="DZ56" s="115"/>
      <c r="EA56" s="115"/>
      <c r="EB56" s="115"/>
      <c r="EC56" s="115"/>
      <c r="ED56" s="115"/>
      <c r="EE56" s="115"/>
      <c r="EF56" s="115"/>
      <c r="EG56" s="115"/>
      <c r="EH56" s="115"/>
      <c r="EI56" s="115"/>
      <c r="EJ56" s="115"/>
      <c r="EK56" s="115"/>
      <c r="EL56" s="115"/>
      <c r="EM56" s="115"/>
      <c r="EN56" s="115"/>
      <c r="EO56" s="115"/>
      <c r="EP56" s="115"/>
      <c r="EQ56" s="115"/>
      <c r="ER56" s="115"/>
      <c r="ES56" s="115"/>
      <c r="ET56" s="115"/>
      <c r="EU56" s="115"/>
      <c r="EV56" s="115"/>
      <c r="EW56" s="115"/>
      <c r="EX56" s="115"/>
      <c r="EY56" s="115"/>
      <c r="EZ56" s="115"/>
      <c r="FA56" s="115"/>
      <c r="FB56" s="115"/>
      <c r="FC56" s="115"/>
      <c r="FD56" s="115"/>
      <c r="FE56" s="115"/>
      <c r="FF56" s="115"/>
      <c r="FG56" s="115"/>
      <c r="FH56" s="115"/>
      <c r="FI56" s="115"/>
      <c r="FJ56" s="115"/>
      <c r="FK56" s="115"/>
      <c r="FL56" s="115"/>
      <c r="FM56" s="115"/>
      <c r="FN56" s="115"/>
      <c r="FO56" s="115"/>
      <c r="FP56" s="115"/>
      <c r="FQ56" s="115"/>
      <c r="FR56" s="115"/>
      <c r="FS56" s="115"/>
      <c r="FT56" s="115"/>
      <c r="FU56" s="115"/>
      <c r="FV56" s="115"/>
      <c r="FW56" s="115"/>
      <c r="FX56" s="115"/>
      <c r="FY56" s="115"/>
      <c r="FZ56" s="115"/>
      <c r="GA56" s="115"/>
      <c r="GB56" s="115"/>
      <c r="GC56" s="115"/>
      <c r="GD56" s="115"/>
      <c r="GE56" s="115"/>
      <c r="GF56" s="115"/>
      <c r="GG56" s="115"/>
      <c r="GH56" s="115"/>
      <c r="GI56" s="115"/>
      <c r="GJ56" s="115"/>
      <c r="GK56" s="115"/>
      <c r="GL56" s="115"/>
      <c r="GM56" s="115"/>
      <c r="GN56" s="115"/>
      <c r="GO56" s="115"/>
      <c r="GP56" s="115"/>
      <c r="GQ56" s="115"/>
      <c r="GR56" s="115"/>
      <c r="GS56" s="115"/>
      <c r="GT56" s="115"/>
      <c r="GU56" s="115"/>
      <c r="GV56" s="115"/>
      <c r="GW56" s="115"/>
      <c r="GX56" s="115"/>
      <c r="GY56" s="115"/>
      <c r="GZ56" s="115"/>
      <c r="HA56" s="115"/>
      <c r="HB56" s="115"/>
      <c r="HC56" s="115"/>
      <c r="HD56" s="115"/>
      <c r="HE56" s="115"/>
      <c r="HF56" s="115"/>
      <c r="HG56" s="115"/>
      <c r="HH56" s="115"/>
      <c r="HI56" s="115"/>
      <c r="HJ56" s="115"/>
      <c r="HK56" s="115"/>
      <c r="HL56" s="115"/>
      <c r="HM56" s="115"/>
      <c r="HN56" s="115"/>
      <c r="HO56" s="115"/>
      <c r="HP56" s="115"/>
      <c r="HQ56" s="115"/>
      <c r="HR56" s="115"/>
      <c r="HS56" s="115"/>
      <c r="HT56" s="115"/>
      <c r="HU56" s="115"/>
      <c r="HV56" s="115"/>
      <c r="HW56" s="115"/>
      <c r="HX56" s="115"/>
      <c r="HY56" s="115"/>
      <c r="HZ56" s="115"/>
      <c r="IA56" s="115"/>
      <c r="IB56" s="115"/>
      <c r="IC56" s="115"/>
      <c r="ID56" s="115"/>
      <c r="IE56" s="115"/>
      <c r="IF56" s="115"/>
      <c r="IG56" s="115"/>
      <c r="IH56" s="115"/>
      <c r="II56" s="115"/>
      <c r="IJ56" s="115"/>
      <c r="IK56" s="115"/>
      <c r="IL56" s="115"/>
      <c r="IM56" s="115"/>
      <c r="IN56" s="115"/>
    </row>
    <row r="57" spans="1:248" ht="18" customHeight="1">
      <c r="A57" s="182" t="s">
        <v>179</v>
      </c>
      <c r="B57" s="180">
        <f t="shared" si="3"/>
        <v>0</v>
      </c>
      <c r="C57" s="180">
        <f t="shared" si="2"/>
        <v>0</v>
      </c>
      <c r="D57" s="140"/>
      <c r="E57" s="140"/>
      <c r="F57" s="139"/>
      <c r="G57" s="139"/>
      <c r="H57" s="139"/>
      <c r="I57" s="139"/>
      <c r="J57" s="141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5"/>
      <c r="BN57" s="115"/>
      <c r="BO57" s="115"/>
      <c r="BP57" s="115"/>
      <c r="BQ57" s="115"/>
      <c r="BR57" s="115"/>
      <c r="BS57" s="115"/>
      <c r="BT57" s="115"/>
      <c r="BU57" s="115"/>
      <c r="BV57" s="115"/>
      <c r="BW57" s="115"/>
      <c r="BX57" s="115"/>
      <c r="BY57" s="115"/>
      <c r="BZ57" s="115"/>
      <c r="CA57" s="115"/>
      <c r="CB57" s="115"/>
      <c r="CC57" s="115"/>
      <c r="CD57" s="115"/>
      <c r="CE57" s="115"/>
      <c r="CF57" s="115"/>
      <c r="CG57" s="115"/>
      <c r="CH57" s="115"/>
      <c r="CI57" s="115"/>
      <c r="CJ57" s="115"/>
      <c r="CK57" s="115"/>
      <c r="CL57" s="115"/>
      <c r="CM57" s="115"/>
      <c r="CN57" s="115"/>
      <c r="CO57" s="115"/>
      <c r="CP57" s="115"/>
      <c r="CQ57" s="115"/>
      <c r="CR57" s="115"/>
      <c r="CS57" s="115"/>
      <c r="CT57" s="115"/>
      <c r="CU57" s="115"/>
      <c r="CV57" s="115"/>
      <c r="CW57" s="115"/>
      <c r="CX57" s="115"/>
      <c r="CY57" s="115"/>
      <c r="CZ57" s="115"/>
      <c r="DA57" s="115"/>
      <c r="DB57" s="115"/>
      <c r="DC57" s="115"/>
      <c r="DD57" s="115"/>
      <c r="DE57" s="115"/>
      <c r="DF57" s="115"/>
      <c r="DG57" s="115"/>
      <c r="DH57" s="115"/>
      <c r="DI57" s="115"/>
      <c r="DJ57" s="115"/>
      <c r="DK57" s="115"/>
      <c r="DL57" s="115"/>
      <c r="DM57" s="115"/>
      <c r="DN57" s="115"/>
      <c r="DO57" s="115"/>
      <c r="DP57" s="115"/>
      <c r="DQ57" s="115"/>
      <c r="DR57" s="115"/>
      <c r="DS57" s="115"/>
      <c r="DT57" s="115"/>
      <c r="DU57" s="115"/>
      <c r="DV57" s="115"/>
      <c r="DW57" s="115"/>
      <c r="DX57" s="115"/>
      <c r="DY57" s="115"/>
      <c r="DZ57" s="115"/>
      <c r="EA57" s="115"/>
      <c r="EB57" s="115"/>
      <c r="EC57" s="115"/>
      <c r="ED57" s="115"/>
      <c r="EE57" s="115"/>
      <c r="EF57" s="115"/>
      <c r="EG57" s="115"/>
      <c r="EH57" s="115"/>
      <c r="EI57" s="115"/>
      <c r="EJ57" s="115"/>
      <c r="EK57" s="115"/>
      <c r="EL57" s="115"/>
      <c r="EM57" s="115"/>
      <c r="EN57" s="115"/>
      <c r="EO57" s="115"/>
      <c r="EP57" s="115"/>
      <c r="EQ57" s="115"/>
      <c r="ER57" s="115"/>
      <c r="ES57" s="115"/>
      <c r="ET57" s="115"/>
      <c r="EU57" s="115"/>
      <c r="EV57" s="115"/>
      <c r="EW57" s="115"/>
      <c r="EX57" s="115"/>
      <c r="EY57" s="115"/>
      <c r="EZ57" s="115"/>
      <c r="FA57" s="115"/>
      <c r="FB57" s="115"/>
      <c r="FC57" s="115"/>
      <c r="FD57" s="115"/>
      <c r="FE57" s="115"/>
      <c r="FF57" s="115"/>
      <c r="FG57" s="115"/>
      <c r="FH57" s="115"/>
      <c r="FI57" s="115"/>
      <c r="FJ57" s="115"/>
      <c r="FK57" s="115"/>
      <c r="FL57" s="115"/>
      <c r="FM57" s="115"/>
      <c r="FN57" s="115"/>
      <c r="FO57" s="115"/>
      <c r="FP57" s="115"/>
      <c r="FQ57" s="115"/>
      <c r="FR57" s="115"/>
      <c r="FS57" s="115"/>
      <c r="FT57" s="115"/>
      <c r="FU57" s="115"/>
      <c r="FV57" s="115"/>
      <c r="FW57" s="115"/>
      <c r="FX57" s="115"/>
      <c r="FY57" s="115"/>
      <c r="FZ57" s="115"/>
      <c r="GA57" s="115"/>
      <c r="GB57" s="115"/>
      <c r="GC57" s="115"/>
      <c r="GD57" s="115"/>
      <c r="GE57" s="115"/>
      <c r="GF57" s="115"/>
      <c r="GG57" s="115"/>
      <c r="GH57" s="115"/>
      <c r="GI57" s="115"/>
      <c r="GJ57" s="115"/>
      <c r="GK57" s="115"/>
      <c r="GL57" s="115"/>
      <c r="GM57" s="115"/>
      <c r="GN57" s="115"/>
      <c r="GO57" s="115"/>
      <c r="GP57" s="115"/>
      <c r="GQ57" s="115"/>
      <c r="GR57" s="115"/>
      <c r="GS57" s="115"/>
      <c r="GT57" s="115"/>
      <c r="GU57" s="115"/>
      <c r="GV57" s="115"/>
      <c r="GW57" s="115"/>
      <c r="GX57" s="115"/>
      <c r="GY57" s="115"/>
      <c r="GZ57" s="115"/>
      <c r="HA57" s="115"/>
      <c r="HB57" s="115"/>
      <c r="HC57" s="115"/>
      <c r="HD57" s="115"/>
      <c r="HE57" s="115"/>
      <c r="HF57" s="115"/>
      <c r="HG57" s="115"/>
      <c r="HH57" s="115"/>
      <c r="HI57" s="115"/>
      <c r="HJ57" s="115"/>
      <c r="HK57" s="115"/>
      <c r="HL57" s="115"/>
      <c r="HM57" s="115"/>
      <c r="HN57" s="115"/>
      <c r="HO57" s="115"/>
      <c r="HP57" s="115"/>
      <c r="HQ57" s="115"/>
      <c r="HR57" s="115"/>
      <c r="HS57" s="115"/>
      <c r="HT57" s="115"/>
      <c r="HU57" s="115"/>
      <c r="HV57" s="115"/>
      <c r="HW57" s="115"/>
      <c r="HX57" s="115"/>
      <c r="HY57" s="115"/>
      <c r="HZ57" s="115"/>
      <c r="IA57" s="115"/>
      <c r="IB57" s="115"/>
      <c r="IC57" s="115"/>
      <c r="ID57" s="115"/>
      <c r="IE57" s="115"/>
      <c r="IF57" s="115"/>
      <c r="IG57" s="115"/>
      <c r="IH57" s="115"/>
      <c r="II57" s="115"/>
      <c r="IJ57" s="115"/>
      <c r="IK57" s="115"/>
      <c r="IL57" s="115"/>
      <c r="IM57" s="115"/>
      <c r="IN57" s="115"/>
    </row>
    <row r="58" spans="1:248" ht="18" customHeight="1">
      <c r="A58" s="182" t="s">
        <v>151</v>
      </c>
      <c r="B58" s="180">
        <f t="shared" si="3"/>
        <v>0</v>
      </c>
      <c r="C58" s="180">
        <f t="shared" si="2"/>
        <v>0</v>
      </c>
      <c r="D58" s="140"/>
      <c r="E58" s="140"/>
      <c r="F58" s="139"/>
      <c r="G58" s="139"/>
      <c r="H58" s="139"/>
      <c r="I58" s="139"/>
      <c r="J58" s="141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115"/>
      <c r="BI58" s="115"/>
      <c r="BJ58" s="115"/>
      <c r="BK58" s="115"/>
      <c r="BL58" s="115"/>
      <c r="BM58" s="115"/>
      <c r="BN58" s="115"/>
      <c r="BO58" s="115"/>
      <c r="BP58" s="115"/>
      <c r="BQ58" s="115"/>
      <c r="BR58" s="115"/>
      <c r="BS58" s="115"/>
      <c r="BT58" s="115"/>
      <c r="BU58" s="115"/>
      <c r="BV58" s="115"/>
      <c r="BW58" s="115"/>
      <c r="BX58" s="115"/>
      <c r="BY58" s="115"/>
      <c r="BZ58" s="115"/>
      <c r="CA58" s="115"/>
      <c r="CB58" s="115"/>
      <c r="CC58" s="115"/>
      <c r="CD58" s="115"/>
      <c r="CE58" s="115"/>
      <c r="CF58" s="115"/>
      <c r="CG58" s="115"/>
      <c r="CH58" s="115"/>
      <c r="CI58" s="115"/>
      <c r="CJ58" s="115"/>
      <c r="CK58" s="115"/>
      <c r="CL58" s="115"/>
      <c r="CM58" s="115"/>
      <c r="CN58" s="115"/>
      <c r="CO58" s="115"/>
      <c r="CP58" s="115"/>
      <c r="CQ58" s="115"/>
      <c r="CR58" s="115"/>
      <c r="CS58" s="115"/>
      <c r="CT58" s="115"/>
      <c r="CU58" s="115"/>
      <c r="CV58" s="115"/>
      <c r="CW58" s="115"/>
      <c r="CX58" s="115"/>
      <c r="CY58" s="115"/>
      <c r="CZ58" s="115"/>
      <c r="DA58" s="115"/>
      <c r="DB58" s="115"/>
      <c r="DC58" s="115"/>
      <c r="DD58" s="115"/>
      <c r="DE58" s="115"/>
      <c r="DF58" s="115"/>
      <c r="DG58" s="115"/>
      <c r="DH58" s="115"/>
      <c r="DI58" s="115"/>
      <c r="DJ58" s="115"/>
      <c r="DK58" s="115"/>
      <c r="DL58" s="115"/>
      <c r="DM58" s="115"/>
      <c r="DN58" s="115"/>
      <c r="DO58" s="115"/>
      <c r="DP58" s="115"/>
      <c r="DQ58" s="115"/>
      <c r="DR58" s="115"/>
      <c r="DS58" s="115"/>
      <c r="DT58" s="115"/>
      <c r="DU58" s="115"/>
      <c r="DV58" s="115"/>
      <c r="DW58" s="115"/>
      <c r="DX58" s="115"/>
      <c r="DY58" s="115"/>
      <c r="DZ58" s="115"/>
      <c r="EA58" s="115"/>
      <c r="EB58" s="115"/>
      <c r="EC58" s="115"/>
      <c r="ED58" s="115"/>
      <c r="EE58" s="115"/>
      <c r="EF58" s="115"/>
      <c r="EG58" s="115"/>
      <c r="EH58" s="115"/>
      <c r="EI58" s="115"/>
      <c r="EJ58" s="115"/>
      <c r="EK58" s="115"/>
      <c r="EL58" s="115"/>
      <c r="EM58" s="115"/>
      <c r="EN58" s="115"/>
      <c r="EO58" s="115"/>
      <c r="EP58" s="115"/>
      <c r="EQ58" s="115"/>
      <c r="ER58" s="115"/>
      <c r="ES58" s="115"/>
      <c r="ET58" s="115"/>
      <c r="EU58" s="115"/>
      <c r="EV58" s="115"/>
      <c r="EW58" s="115"/>
      <c r="EX58" s="115"/>
      <c r="EY58" s="115"/>
      <c r="EZ58" s="115"/>
      <c r="FA58" s="115"/>
      <c r="FB58" s="115"/>
      <c r="FC58" s="115"/>
      <c r="FD58" s="115"/>
      <c r="FE58" s="115"/>
      <c r="FF58" s="115"/>
      <c r="FG58" s="115"/>
      <c r="FH58" s="115"/>
      <c r="FI58" s="115"/>
      <c r="FJ58" s="115"/>
      <c r="FK58" s="115"/>
      <c r="FL58" s="115"/>
      <c r="FM58" s="115"/>
      <c r="FN58" s="115"/>
      <c r="FO58" s="115"/>
      <c r="FP58" s="115"/>
      <c r="FQ58" s="115"/>
      <c r="FR58" s="115"/>
      <c r="FS58" s="115"/>
      <c r="FT58" s="115"/>
      <c r="FU58" s="115"/>
      <c r="FV58" s="115"/>
      <c r="FW58" s="115"/>
      <c r="FX58" s="115"/>
      <c r="FY58" s="115"/>
      <c r="FZ58" s="115"/>
      <c r="GA58" s="115"/>
      <c r="GB58" s="115"/>
      <c r="GC58" s="115"/>
      <c r="GD58" s="115"/>
      <c r="GE58" s="115"/>
      <c r="GF58" s="115"/>
      <c r="GG58" s="115"/>
      <c r="GH58" s="115"/>
      <c r="GI58" s="115"/>
      <c r="GJ58" s="115"/>
      <c r="GK58" s="115"/>
      <c r="GL58" s="115"/>
      <c r="GM58" s="115"/>
      <c r="GN58" s="115"/>
      <c r="GO58" s="115"/>
      <c r="GP58" s="115"/>
      <c r="GQ58" s="115"/>
      <c r="GR58" s="115"/>
      <c r="GS58" s="115"/>
      <c r="GT58" s="115"/>
      <c r="GU58" s="115"/>
      <c r="GV58" s="115"/>
      <c r="GW58" s="115"/>
      <c r="GX58" s="115"/>
      <c r="GY58" s="115"/>
      <c r="GZ58" s="115"/>
      <c r="HA58" s="115"/>
      <c r="HB58" s="115"/>
      <c r="HC58" s="115"/>
      <c r="HD58" s="115"/>
      <c r="HE58" s="115"/>
      <c r="HF58" s="115"/>
      <c r="HG58" s="115"/>
      <c r="HH58" s="115"/>
      <c r="HI58" s="115"/>
      <c r="HJ58" s="115"/>
      <c r="HK58" s="115"/>
      <c r="HL58" s="115"/>
      <c r="HM58" s="115"/>
      <c r="HN58" s="115"/>
      <c r="HO58" s="115"/>
      <c r="HP58" s="115"/>
      <c r="HQ58" s="115"/>
      <c r="HR58" s="115"/>
      <c r="HS58" s="115"/>
      <c r="HT58" s="115"/>
      <c r="HU58" s="115"/>
      <c r="HV58" s="115"/>
      <c r="HW58" s="115"/>
      <c r="HX58" s="115"/>
      <c r="HY58" s="115"/>
      <c r="HZ58" s="115"/>
      <c r="IA58" s="115"/>
      <c r="IB58" s="115"/>
      <c r="IC58" s="115"/>
      <c r="ID58" s="115"/>
      <c r="IE58" s="115"/>
      <c r="IF58" s="115"/>
      <c r="IG58" s="115"/>
      <c r="IH58" s="115"/>
      <c r="II58" s="115"/>
      <c r="IJ58" s="115"/>
      <c r="IK58" s="115"/>
      <c r="IL58" s="115"/>
      <c r="IM58" s="115"/>
      <c r="IN58" s="115"/>
    </row>
    <row r="59" spans="1:248" ht="18" customHeight="1">
      <c r="A59" s="179" t="s">
        <v>152</v>
      </c>
      <c r="B59" s="180">
        <f t="shared" si="3"/>
        <v>0</v>
      </c>
      <c r="C59" s="180">
        <f t="shared" si="2"/>
        <v>0</v>
      </c>
      <c r="D59" s="145">
        <f>SUM(D60:D62)</f>
        <v>0</v>
      </c>
      <c r="E59" s="145">
        <f t="shared" ref="E59:J59" si="13">SUM(E60:E62)</f>
        <v>0</v>
      </c>
      <c r="F59" s="145">
        <f t="shared" si="13"/>
        <v>0</v>
      </c>
      <c r="G59" s="145">
        <f t="shared" si="13"/>
        <v>0</v>
      </c>
      <c r="H59" s="145">
        <f t="shared" si="13"/>
        <v>0</v>
      </c>
      <c r="I59" s="145">
        <f t="shared" si="13"/>
        <v>0</v>
      </c>
      <c r="J59" s="145">
        <f t="shared" si="13"/>
        <v>0</v>
      </c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  <c r="BA59" s="115"/>
      <c r="BB59" s="115"/>
      <c r="BC59" s="115"/>
      <c r="BD59" s="115"/>
      <c r="BE59" s="115"/>
      <c r="BF59" s="115"/>
      <c r="BG59" s="115"/>
      <c r="BH59" s="115"/>
      <c r="BI59" s="115"/>
      <c r="BJ59" s="115"/>
      <c r="BK59" s="115"/>
      <c r="BL59" s="115"/>
      <c r="BM59" s="115"/>
      <c r="BN59" s="115"/>
      <c r="BO59" s="115"/>
      <c r="BP59" s="115"/>
      <c r="BQ59" s="115"/>
      <c r="BR59" s="115"/>
      <c r="BS59" s="115"/>
      <c r="BT59" s="115"/>
      <c r="BU59" s="115"/>
      <c r="BV59" s="115"/>
      <c r="BW59" s="115"/>
      <c r="BX59" s="115"/>
      <c r="BY59" s="115"/>
      <c r="BZ59" s="115"/>
      <c r="CA59" s="115"/>
      <c r="CB59" s="115"/>
      <c r="CC59" s="115"/>
      <c r="CD59" s="115"/>
      <c r="CE59" s="115"/>
      <c r="CF59" s="115"/>
      <c r="CG59" s="115"/>
      <c r="CH59" s="115"/>
      <c r="CI59" s="115"/>
      <c r="CJ59" s="115"/>
      <c r="CK59" s="115"/>
      <c r="CL59" s="115"/>
      <c r="CM59" s="115"/>
      <c r="CN59" s="115"/>
      <c r="CO59" s="115"/>
      <c r="CP59" s="115"/>
      <c r="CQ59" s="115"/>
      <c r="CR59" s="115"/>
      <c r="CS59" s="115"/>
      <c r="CT59" s="115"/>
      <c r="CU59" s="115"/>
      <c r="CV59" s="115"/>
      <c r="CW59" s="115"/>
      <c r="CX59" s="115"/>
      <c r="CY59" s="115"/>
      <c r="CZ59" s="115"/>
      <c r="DA59" s="115"/>
      <c r="DB59" s="115"/>
      <c r="DC59" s="115"/>
      <c r="DD59" s="115"/>
      <c r="DE59" s="115"/>
      <c r="DF59" s="115"/>
      <c r="DG59" s="115"/>
      <c r="DH59" s="115"/>
      <c r="DI59" s="115"/>
      <c r="DJ59" s="115"/>
      <c r="DK59" s="115"/>
      <c r="DL59" s="115"/>
      <c r="DM59" s="115"/>
      <c r="DN59" s="115"/>
      <c r="DO59" s="115"/>
      <c r="DP59" s="115"/>
      <c r="DQ59" s="115"/>
      <c r="DR59" s="115"/>
      <c r="DS59" s="115"/>
      <c r="DT59" s="115"/>
      <c r="DU59" s="115"/>
      <c r="DV59" s="115"/>
      <c r="DW59" s="115"/>
      <c r="DX59" s="115"/>
      <c r="DY59" s="115"/>
      <c r="DZ59" s="115"/>
      <c r="EA59" s="115"/>
      <c r="EB59" s="115"/>
      <c r="EC59" s="115"/>
      <c r="ED59" s="115"/>
      <c r="EE59" s="115"/>
      <c r="EF59" s="115"/>
      <c r="EG59" s="115"/>
      <c r="EH59" s="115"/>
      <c r="EI59" s="115"/>
      <c r="EJ59" s="115"/>
      <c r="EK59" s="115"/>
      <c r="EL59" s="115"/>
      <c r="EM59" s="115"/>
      <c r="EN59" s="115"/>
      <c r="EO59" s="115"/>
      <c r="EP59" s="115"/>
      <c r="EQ59" s="115"/>
      <c r="ER59" s="115"/>
      <c r="ES59" s="115"/>
      <c r="ET59" s="115"/>
      <c r="EU59" s="115"/>
      <c r="EV59" s="115"/>
      <c r="EW59" s="115"/>
      <c r="EX59" s="115"/>
      <c r="EY59" s="115"/>
      <c r="EZ59" s="115"/>
      <c r="FA59" s="115"/>
      <c r="FB59" s="115"/>
      <c r="FC59" s="115"/>
      <c r="FD59" s="115"/>
      <c r="FE59" s="115"/>
      <c r="FF59" s="115"/>
      <c r="FG59" s="115"/>
      <c r="FH59" s="115"/>
      <c r="FI59" s="115"/>
      <c r="FJ59" s="115"/>
      <c r="FK59" s="115"/>
      <c r="FL59" s="115"/>
      <c r="FM59" s="115"/>
      <c r="FN59" s="115"/>
      <c r="FO59" s="115"/>
      <c r="FP59" s="115"/>
      <c r="FQ59" s="115"/>
      <c r="FR59" s="115"/>
      <c r="FS59" s="115"/>
      <c r="FT59" s="115"/>
      <c r="FU59" s="115"/>
      <c r="FV59" s="115"/>
      <c r="FW59" s="115"/>
      <c r="FX59" s="115"/>
      <c r="FY59" s="115"/>
      <c r="FZ59" s="115"/>
      <c r="GA59" s="115"/>
      <c r="GB59" s="115"/>
      <c r="GC59" s="115"/>
      <c r="GD59" s="115"/>
      <c r="GE59" s="115"/>
      <c r="GF59" s="115"/>
      <c r="GG59" s="115"/>
      <c r="GH59" s="115"/>
      <c r="GI59" s="115"/>
      <c r="GJ59" s="115"/>
      <c r="GK59" s="115"/>
      <c r="GL59" s="115"/>
      <c r="GM59" s="115"/>
      <c r="GN59" s="115"/>
      <c r="GO59" s="115"/>
      <c r="GP59" s="115"/>
      <c r="GQ59" s="115"/>
      <c r="GR59" s="115"/>
      <c r="GS59" s="115"/>
      <c r="GT59" s="115"/>
      <c r="GU59" s="115"/>
      <c r="GV59" s="115"/>
      <c r="GW59" s="115"/>
      <c r="GX59" s="115"/>
      <c r="GY59" s="115"/>
      <c r="GZ59" s="115"/>
      <c r="HA59" s="115"/>
      <c r="HB59" s="115"/>
      <c r="HC59" s="115"/>
      <c r="HD59" s="115"/>
      <c r="HE59" s="115"/>
      <c r="HF59" s="115"/>
      <c r="HG59" s="115"/>
      <c r="HH59" s="115"/>
      <c r="HI59" s="115"/>
      <c r="HJ59" s="115"/>
      <c r="HK59" s="115"/>
      <c r="HL59" s="115"/>
      <c r="HM59" s="115"/>
      <c r="HN59" s="115"/>
      <c r="HO59" s="115"/>
      <c r="HP59" s="115"/>
      <c r="HQ59" s="115"/>
      <c r="HR59" s="115"/>
      <c r="HS59" s="115"/>
      <c r="HT59" s="115"/>
      <c r="HU59" s="115"/>
      <c r="HV59" s="115"/>
      <c r="HW59" s="115"/>
      <c r="HX59" s="115"/>
      <c r="HY59" s="115"/>
      <c r="HZ59" s="115"/>
      <c r="IA59" s="115"/>
      <c r="IB59" s="115"/>
      <c r="IC59" s="115"/>
      <c r="ID59" s="115"/>
      <c r="IE59" s="115"/>
      <c r="IF59" s="115"/>
      <c r="IG59" s="115"/>
      <c r="IH59" s="115"/>
      <c r="II59" s="115"/>
      <c r="IJ59" s="115"/>
      <c r="IK59" s="115"/>
      <c r="IL59" s="115"/>
      <c r="IM59" s="115"/>
      <c r="IN59" s="115"/>
    </row>
    <row r="60" spans="1:248" ht="18" customHeight="1">
      <c r="A60" s="182" t="s">
        <v>152</v>
      </c>
      <c r="B60" s="180">
        <f t="shared" si="3"/>
        <v>0</v>
      </c>
      <c r="C60" s="180">
        <f t="shared" si="2"/>
        <v>0</v>
      </c>
      <c r="D60" s="140"/>
      <c r="E60" s="140"/>
      <c r="F60" s="139"/>
      <c r="G60" s="139"/>
      <c r="H60" s="139"/>
      <c r="I60" s="139"/>
      <c r="J60" s="141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115"/>
      <c r="AK60" s="115"/>
      <c r="AL60" s="115"/>
      <c r="AM60" s="115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115"/>
      <c r="AY60" s="115"/>
      <c r="AZ60" s="115"/>
      <c r="BA60" s="115"/>
      <c r="BB60" s="115"/>
      <c r="BC60" s="115"/>
      <c r="BD60" s="115"/>
      <c r="BE60" s="115"/>
      <c r="BF60" s="115"/>
      <c r="BG60" s="115"/>
      <c r="BH60" s="115"/>
      <c r="BI60" s="115"/>
      <c r="BJ60" s="115"/>
      <c r="BK60" s="115"/>
      <c r="BL60" s="115"/>
      <c r="BM60" s="115"/>
      <c r="BN60" s="115"/>
      <c r="BO60" s="115"/>
      <c r="BP60" s="115"/>
      <c r="BQ60" s="115"/>
      <c r="BR60" s="115"/>
      <c r="BS60" s="115"/>
      <c r="BT60" s="115"/>
      <c r="BU60" s="115"/>
      <c r="BV60" s="115"/>
      <c r="BW60" s="115"/>
      <c r="BX60" s="115"/>
      <c r="BY60" s="115"/>
      <c r="BZ60" s="115"/>
      <c r="CA60" s="115"/>
      <c r="CB60" s="115"/>
      <c r="CC60" s="115"/>
      <c r="CD60" s="115"/>
      <c r="CE60" s="115"/>
      <c r="CF60" s="115"/>
      <c r="CG60" s="115"/>
      <c r="CH60" s="115"/>
      <c r="CI60" s="115"/>
      <c r="CJ60" s="115"/>
      <c r="CK60" s="115"/>
      <c r="CL60" s="115"/>
      <c r="CM60" s="115"/>
      <c r="CN60" s="115"/>
      <c r="CO60" s="115"/>
      <c r="CP60" s="115"/>
      <c r="CQ60" s="115"/>
      <c r="CR60" s="115"/>
      <c r="CS60" s="115"/>
      <c r="CT60" s="115"/>
      <c r="CU60" s="115"/>
      <c r="CV60" s="115"/>
      <c r="CW60" s="115"/>
      <c r="CX60" s="115"/>
      <c r="CY60" s="115"/>
      <c r="CZ60" s="115"/>
      <c r="DA60" s="115"/>
      <c r="DB60" s="115"/>
      <c r="DC60" s="115"/>
      <c r="DD60" s="115"/>
      <c r="DE60" s="115"/>
      <c r="DF60" s="115"/>
      <c r="DG60" s="115"/>
      <c r="DH60" s="115"/>
      <c r="DI60" s="115"/>
      <c r="DJ60" s="115"/>
      <c r="DK60" s="115"/>
      <c r="DL60" s="115"/>
      <c r="DM60" s="115"/>
      <c r="DN60" s="115"/>
      <c r="DO60" s="115"/>
      <c r="DP60" s="115"/>
      <c r="DQ60" s="115"/>
      <c r="DR60" s="115"/>
      <c r="DS60" s="115"/>
      <c r="DT60" s="115"/>
      <c r="DU60" s="115"/>
      <c r="DV60" s="115"/>
      <c r="DW60" s="115"/>
      <c r="DX60" s="115"/>
      <c r="DY60" s="115"/>
      <c r="DZ60" s="115"/>
      <c r="EA60" s="115"/>
      <c r="EB60" s="115"/>
      <c r="EC60" s="115"/>
      <c r="ED60" s="115"/>
      <c r="EE60" s="115"/>
      <c r="EF60" s="115"/>
      <c r="EG60" s="115"/>
      <c r="EH60" s="115"/>
      <c r="EI60" s="115"/>
      <c r="EJ60" s="115"/>
      <c r="EK60" s="115"/>
      <c r="EL60" s="115"/>
      <c r="EM60" s="115"/>
      <c r="EN60" s="115"/>
      <c r="EO60" s="115"/>
      <c r="EP60" s="115"/>
      <c r="EQ60" s="115"/>
      <c r="ER60" s="115"/>
      <c r="ES60" s="115"/>
      <c r="ET60" s="115"/>
      <c r="EU60" s="115"/>
      <c r="EV60" s="115"/>
      <c r="EW60" s="115"/>
      <c r="EX60" s="115"/>
      <c r="EY60" s="115"/>
      <c r="EZ60" s="115"/>
      <c r="FA60" s="115"/>
      <c r="FB60" s="115"/>
      <c r="FC60" s="115"/>
      <c r="FD60" s="115"/>
      <c r="FE60" s="115"/>
      <c r="FF60" s="115"/>
      <c r="FG60" s="115"/>
      <c r="FH60" s="115"/>
      <c r="FI60" s="115"/>
      <c r="FJ60" s="115"/>
      <c r="FK60" s="115"/>
      <c r="FL60" s="115"/>
      <c r="FM60" s="115"/>
      <c r="FN60" s="115"/>
      <c r="FO60" s="115"/>
      <c r="FP60" s="115"/>
      <c r="FQ60" s="115"/>
      <c r="FR60" s="115"/>
      <c r="FS60" s="115"/>
      <c r="FT60" s="115"/>
      <c r="FU60" s="115"/>
      <c r="FV60" s="115"/>
      <c r="FW60" s="115"/>
      <c r="FX60" s="115"/>
      <c r="FY60" s="115"/>
      <c r="FZ60" s="115"/>
      <c r="GA60" s="115"/>
      <c r="GB60" s="115"/>
      <c r="GC60" s="115"/>
      <c r="GD60" s="115"/>
      <c r="GE60" s="115"/>
      <c r="GF60" s="115"/>
      <c r="GG60" s="115"/>
      <c r="GH60" s="115"/>
      <c r="GI60" s="115"/>
      <c r="GJ60" s="115"/>
      <c r="GK60" s="115"/>
      <c r="GL60" s="115"/>
      <c r="GM60" s="115"/>
      <c r="GN60" s="115"/>
      <c r="GO60" s="115"/>
      <c r="GP60" s="115"/>
      <c r="GQ60" s="115"/>
      <c r="GR60" s="115"/>
      <c r="GS60" s="115"/>
      <c r="GT60" s="115"/>
      <c r="GU60" s="115"/>
      <c r="GV60" s="115"/>
      <c r="GW60" s="115"/>
      <c r="GX60" s="115"/>
      <c r="GY60" s="115"/>
      <c r="GZ60" s="115"/>
      <c r="HA60" s="115"/>
      <c r="HB60" s="115"/>
      <c r="HC60" s="115"/>
      <c r="HD60" s="115"/>
      <c r="HE60" s="115"/>
      <c r="HF60" s="115"/>
      <c r="HG60" s="115"/>
      <c r="HH60" s="115"/>
      <c r="HI60" s="115"/>
      <c r="HJ60" s="115"/>
      <c r="HK60" s="115"/>
      <c r="HL60" s="115"/>
      <c r="HM60" s="115"/>
      <c r="HN60" s="115"/>
      <c r="HO60" s="115"/>
      <c r="HP60" s="115"/>
      <c r="HQ60" s="115"/>
      <c r="HR60" s="115"/>
      <c r="HS60" s="115"/>
      <c r="HT60" s="115"/>
      <c r="HU60" s="115"/>
      <c r="HV60" s="115"/>
      <c r="HW60" s="115"/>
      <c r="HX60" s="115"/>
      <c r="HY60" s="115"/>
      <c r="HZ60" s="115"/>
      <c r="IA60" s="115"/>
      <c r="IB60" s="115"/>
      <c r="IC60" s="115"/>
      <c r="ID60" s="115"/>
      <c r="IE60" s="115"/>
      <c r="IF60" s="115"/>
      <c r="IG60" s="115"/>
      <c r="IH60" s="115"/>
      <c r="II60" s="115"/>
      <c r="IJ60" s="115"/>
      <c r="IK60" s="115"/>
      <c r="IL60" s="115"/>
      <c r="IM60" s="115"/>
      <c r="IN60" s="115"/>
    </row>
    <row r="61" spans="1:248" ht="18" customHeight="1">
      <c r="A61" s="182" t="s">
        <v>153</v>
      </c>
      <c r="B61" s="180">
        <f t="shared" si="3"/>
        <v>0</v>
      </c>
      <c r="C61" s="180">
        <f t="shared" si="2"/>
        <v>0</v>
      </c>
      <c r="D61" s="140"/>
      <c r="E61" s="140"/>
      <c r="F61" s="139"/>
      <c r="G61" s="139"/>
      <c r="H61" s="139"/>
      <c r="I61" s="139"/>
      <c r="J61" s="141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115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115"/>
      <c r="AY61" s="115"/>
      <c r="AZ61" s="115"/>
      <c r="BA61" s="115"/>
      <c r="BB61" s="115"/>
      <c r="BC61" s="115"/>
      <c r="BD61" s="115"/>
      <c r="BE61" s="115"/>
      <c r="BF61" s="115"/>
      <c r="BG61" s="115"/>
      <c r="BH61" s="115"/>
      <c r="BI61" s="115"/>
      <c r="BJ61" s="115"/>
      <c r="BK61" s="115"/>
      <c r="BL61" s="115"/>
      <c r="BM61" s="115"/>
      <c r="BN61" s="115"/>
      <c r="BO61" s="115"/>
      <c r="BP61" s="115"/>
      <c r="BQ61" s="115"/>
      <c r="BR61" s="115"/>
      <c r="BS61" s="115"/>
      <c r="BT61" s="115"/>
      <c r="BU61" s="115"/>
      <c r="BV61" s="115"/>
      <c r="BW61" s="115"/>
      <c r="BX61" s="115"/>
      <c r="BY61" s="115"/>
      <c r="BZ61" s="115"/>
      <c r="CA61" s="115"/>
      <c r="CB61" s="115"/>
      <c r="CC61" s="115"/>
      <c r="CD61" s="115"/>
      <c r="CE61" s="115"/>
      <c r="CF61" s="115"/>
      <c r="CG61" s="115"/>
      <c r="CH61" s="115"/>
      <c r="CI61" s="115"/>
      <c r="CJ61" s="115"/>
      <c r="CK61" s="115"/>
      <c r="CL61" s="115"/>
      <c r="CM61" s="115"/>
      <c r="CN61" s="115"/>
      <c r="CO61" s="115"/>
      <c r="CP61" s="115"/>
      <c r="CQ61" s="115"/>
      <c r="CR61" s="115"/>
      <c r="CS61" s="115"/>
      <c r="CT61" s="115"/>
      <c r="CU61" s="115"/>
      <c r="CV61" s="115"/>
      <c r="CW61" s="115"/>
      <c r="CX61" s="115"/>
      <c r="CY61" s="115"/>
      <c r="CZ61" s="115"/>
      <c r="DA61" s="115"/>
      <c r="DB61" s="115"/>
      <c r="DC61" s="115"/>
      <c r="DD61" s="115"/>
      <c r="DE61" s="115"/>
      <c r="DF61" s="115"/>
      <c r="DG61" s="115"/>
      <c r="DH61" s="115"/>
      <c r="DI61" s="115"/>
      <c r="DJ61" s="115"/>
      <c r="DK61" s="115"/>
      <c r="DL61" s="115"/>
      <c r="DM61" s="115"/>
      <c r="DN61" s="115"/>
      <c r="DO61" s="115"/>
      <c r="DP61" s="115"/>
      <c r="DQ61" s="115"/>
      <c r="DR61" s="115"/>
      <c r="DS61" s="115"/>
      <c r="DT61" s="115"/>
      <c r="DU61" s="115"/>
      <c r="DV61" s="115"/>
      <c r="DW61" s="115"/>
      <c r="DX61" s="115"/>
      <c r="DY61" s="115"/>
      <c r="DZ61" s="115"/>
      <c r="EA61" s="115"/>
      <c r="EB61" s="115"/>
      <c r="EC61" s="115"/>
      <c r="ED61" s="115"/>
      <c r="EE61" s="115"/>
      <c r="EF61" s="115"/>
      <c r="EG61" s="115"/>
      <c r="EH61" s="115"/>
      <c r="EI61" s="115"/>
      <c r="EJ61" s="115"/>
      <c r="EK61" s="115"/>
      <c r="EL61" s="115"/>
      <c r="EM61" s="115"/>
      <c r="EN61" s="115"/>
      <c r="EO61" s="115"/>
      <c r="EP61" s="115"/>
      <c r="EQ61" s="115"/>
      <c r="ER61" s="115"/>
      <c r="ES61" s="115"/>
      <c r="ET61" s="115"/>
      <c r="EU61" s="115"/>
      <c r="EV61" s="115"/>
      <c r="EW61" s="115"/>
      <c r="EX61" s="115"/>
      <c r="EY61" s="115"/>
      <c r="EZ61" s="115"/>
      <c r="FA61" s="115"/>
      <c r="FB61" s="115"/>
      <c r="FC61" s="115"/>
      <c r="FD61" s="115"/>
      <c r="FE61" s="115"/>
      <c r="FF61" s="115"/>
      <c r="FG61" s="115"/>
      <c r="FH61" s="115"/>
      <c r="FI61" s="115"/>
      <c r="FJ61" s="115"/>
      <c r="FK61" s="115"/>
      <c r="FL61" s="115"/>
      <c r="FM61" s="115"/>
      <c r="FN61" s="115"/>
      <c r="FO61" s="115"/>
      <c r="FP61" s="115"/>
      <c r="FQ61" s="115"/>
      <c r="FR61" s="115"/>
      <c r="FS61" s="115"/>
      <c r="FT61" s="115"/>
      <c r="FU61" s="115"/>
      <c r="FV61" s="115"/>
      <c r="FW61" s="115"/>
      <c r="FX61" s="115"/>
      <c r="FY61" s="115"/>
      <c r="FZ61" s="115"/>
      <c r="GA61" s="115"/>
      <c r="GB61" s="115"/>
      <c r="GC61" s="115"/>
      <c r="GD61" s="115"/>
      <c r="GE61" s="115"/>
      <c r="GF61" s="115"/>
      <c r="GG61" s="115"/>
      <c r="GH61" s="115"/>
      <c r="GI61" s="115"/>
      <c r="GJ61" s="115"/>
      <c r="GK61" s="115"/>
      <c r="GL61" s="115"/>
      <c r="GM61" s="115"/>
      <c r="GN61" s="115"/>
      <c r="GO61" s="115"/>
      <c r="GP61" s="115"/>
      <c r="GQ61" s="115"/>
      <c r="GR61" s="115"/>
      <c r="GS61" s="115"/>
      <c r="GT61" s="115"/>
      <c r="GU61" s="115"/>
      <c r="GV61" s="115"/>
      <c r="GW61" s="115"/>
      <c r="GX61" s="115"/>
      <c r="GY61" s="115"/>
      <c r="GZ61" s="115"/>
      <c r="HA61" s="115"/>
      <c r="HB61" s="115"/>
      <c r="HC61" s="115"/>
      <c r="HD61" s="115"/>
      <c r="HE61" s="115"/>
      <c r="HF61" s="115"/>
      <c r="HG61" s="115"/>
      <c r="HH61" s="115"/>
      <c r="HI61" s="115"/>
      <c r="HJ61" s="115"/>
      <c r="HK61" s="115"/>
      <c r="HL61" s="115"/>
      <c r="HM61" s="115"/>
      <c r="HN61" s="115"/>
      <c r="HO61" s="115"/>
      <c r="HP61" s="115"/>
      <c r="HQ61" s="115"/>
      <c r="HR61" s="115"/>
      <c r="HS61" s="115"/>
      <c r="HT61" s="115"/>
      <c r="HU61" s="115"/>
      <c r="HV61" s="115"/>
      <c r="HW61" s="115"/>
      <c r="HX61" s="115"/>
      <c r="HY61" s="115"/>
      <c r="HZ61" s="115"/>
      <c r="IA61" s="115"/>
      <c r="IB61" s="115"/>
      <c r="IC61" s="115"/>
      <c r="ID61" s="115"/>
      <c r="IE61" s="115"/>
      <c r="IF61" s="115"/>
      <c r="IG61" s="115"/>
      <c r="IH61" s="115"/>
      <c r="II61" s="115"/>
      <c r="IJ61" s="115"/>
      <c r="IK61" s="115"/>
      <c r="IL61" s="115"/>
      <c r="IM61" s="115"/>
      <c r="IN61" s="115"/>
    </row>
    <row r="62" spans="1:248" ht="18" customHeight="1">
      <c r="A62" s="182" t="s">
        <v>154</v>
      </c>
      <c r="B62" s="180">
        <f t="shared" si="3"/>
        <v>0</v>
      </c>
      <c r="C62" s="180">
        <f t="shared" si="2"/>
        <v>0</v>
      </c>
      <c r="D62" s="140"/>
      <c r="E62" s="140"/>
      <c r="F62" s="139"/>
      <c r="G62" s="139"/>
      <c r="H62" s="139"/>
      <c r="I62" s="139"/>
      <c r="J62" s="141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5"/>
      <c r="AY62" s="115"/>
      <c r="AZ62" s="115"/>
      <c r="BA62" s="115"/>
      <c r="BB62" s="115"/>
      <c r="BC62" s="115"/>
      <c r="BD62" s="115"/>
      <c r="BE62" s="115"/>
      <c r="BF62" s="115"/>
      <c r="BG62" s="115"/>
      <c r="BH62" s="115"/>
      <c r="BI62" s="115"/>
      <c r="BJ62" s="115"/>
      <c r="BK62" s="115"/>
      <c r="BL62" s="115"/>
      <c r="BM62" s="115"/>
      <c r="BN62" s="115"/>
      <c r="BO62" s="115"/>
      <c r="BP62" s="115"/>
      <c r="BQ62" s="115"/>
      <c r="BR62" s="115"/>
      <c r="BS62" s="115"/>
      <c r="BT62" s="115"/>
      <c r="BU62" s="115"/>
      <c r="BV62" s="115"/>
      <c r="BW62" s="115"/>
      <c r="BX62" s="115"/>
      <c r="BY62" s="115"/>
      <c r="BZ62" s="115"/>
      <c r="CA62" s="115"/>
      <c r="CB62" s="115"/>
      <c r="CC62" s="115"/>
      <c r="CD62" s="115"/>
      <c r="CE62" s="115"/>
      <c r="CF62" s="115"/>
      <c r="CG62" s="115"/>
      <c r="CH62" s="115"/>
      <c r="CI62" s="115"/>
      <c r="CJ62" s="115"/>
      <c r="CK62" s="115"/>
      <c r="CL62" s="115"/>
      <c r="CM62" s="115"/>
      <c r="CN62" s="115"/>
      <c r="CO62" s="115"/>
      <c r="CP62" s="115"/>
      <c r="CQ62" s="115"/>
      <c r="CR62" s="115"/>
      <c r="CS62" s="115"/>
      <c r="CT62" s="115"/>
      <c r="CU62" s="115"/>
      <c r="CV62" s="115"/>
      <c r="CW62" s="115"/>
      <c r="CX62" s="115"/>
      <c r="CY62" s="115"/>
      <c r="CZ62" s="115"/>
      <c r="DA62" s="115"/>
      <c r="DB62" s="115"/>
      <c r="DC62" s="115"/>
      <c r="DD62" s="115"/>
      <c r="DE62" s="115"/>
      <c r="DF62" s="115"/>
      <c r="DG62" s="115"/>
      <c r="DH62" s="115"/>
      <c r="DI62" s="115"/>
      <c r="DJ62" s="115"/>
      <c r="DK62" s="115"/>
      <c r="DL62" s="115"/>
      <c r="DM62" s="115"/>
      <c r="DN62" s="115"/>
      <c r="DO62" s="115"/>
      <c r="DP62" s="115"/>
      <c r="DQ62" s="115"/>
      <c r="DR62" s="115"/>
      <c r="DS62" s="115"/>
      <c r="DT62" s="115"/>
      <c r="DU62" s="115"/>
      <c r="DV62" s="115"/>
      <c r="DW62" s="115"/>
      <c r="DX62" s="115"/>
      <c r="DY62" s="115"/>
      <c r="DZ62" s="115"/>
      <c r="EA62" s="115"/>
      <c r="EB62" s="115"/>
      <c r="EC62" s="115"/>
      <c r="ED62" s="115"/>
      <c r="EE62" s="115"/>
      <c r="EF62" s="115"/>
      <c r="EG62" s="115"/>
      <c r="EH62" s="115"/>
      <c r="EI62" s="115"/>
      <c r="EJ62" s="115"/>
      <c r="EK62" s="115"/>
      <c r="EL62" s="115"/>
      <c r="EM62" s="115"/>
      <c r="EN62" s="115"/>
      <c r="EO62" s="115"/>
      <c r="EP62" s="115"/>
      <c r="EQ62" s="115"/>
      <c r="ER62" s="115"/>
      <c r="ES62" s="115"/>
      <c r="ET62" s="115"/>
      <c r="EU62" s="115"/>
      <c r="EV62" s="115"/>
      <c r="EW62" s="115"/>
      <c r="EX62" s="115"/>
      <c r="EY62" s="115"/>
      <c r="EZ62" s="115"/>
      <c r="FA62" s="115"/>
      <c r="FB62" s="115"/>
      <c r="FC62" s="115"/>
      <c r="FD62" s="115"/>
      <c r="FE62" s="115"/>
      <c r="FF62" s="115"/>
      <c r="FG62" s="115"/>
      <c r="FH62" s="115"/>
      <c r="FI62" s="115"/>
      <c r="FJ62" s="115"/>
      <c r="FK62" s="115"/>
      <c r="FL62" s="115"/>
      <c r="FM62" s="115"/>
      <c r="FN62" s="115"/>
      <c r="FO62" s="115"/>
      <c r="FP62" s="115"/>
      <c r="FQ62" s="115"/>
      <c r="FR62" s="115"/>
      <c r="FS62" s="115"/>
      <c r="FT62" s="115"/>
      <c r="FU62" s="115"/>
      <c r="FV62" s="115"/>
      <c r="FW62" s="115"/>
      <c r="FX62" s="115"/>
      <c r="FY62" s="115"/>
      <c r="FZ62" s="115"/>
      <c r="GA62" s="115"/>
      <c r="GB62" s="115"/>
      <c r="GC62" s="115"/>
      <c r="GD62" s="115"/>
      <c r="GE62" s="115"/>
      <c r="GF62" s="115"/>
      <c r="GG62" s="115"/>
      <c r="GH62" s="115"/>
      <c r="GI62" s="115"/>
      <c r="GJ62" s="115"/>
      <c r="GK62" s="115"/>
      <c r="GL62" s="115"/>
      <c r="GM62" s="115"/>
      <c r="GN62" s="115"/>
      <c r="GO62" s="115"/>
      <c r="GP62" s="115"/>
      <c r="GQ62" s="115"/>
      <c r="GR62" s="115"/>
      <c r="GS62" s="115"/>
      <c r="GT62" s="115"/>
      <c r="GU62" s="115"/>
      <c r="GV62" s="115"/>
      <c r="GW62" s="115"/>
      <c r="GX62" s="115"/>
      <c r="GY62" s="115"/>
      <c r="GZ62" s="115"/>
      <c r="HA62" s="115"/>
      <c r="HB62" s="115"/>
      <c r="HC62" s="115"/>
      <c r="HD62" s="115"/>
      <c r="HE62" s="115"/>
      <c r="HF62" s="115"/>
      <c r="HG62" s="115"/>
      <c r="HH62" s="115"/>
      <c r="HI62" s="115"/>
      <c r="HJ62" s="115"/>
      <c r="HK62" s="115"/>
      <c r="HL62" s="115"/>
      <c r="HM62" s="115"/>
      <c r="HN62" s="115"/>
      <c r="HO62" s="115"/>
      <c r="HP62" s="115"/>
      <c r="HQ62" s="115"/>
      <c r="HR62" s="115"/>
      <c r="HS62" s="115"/>
      <c r="HT62" s="115"/>
      <c r="HU62" s="115"/>
      <c r="HV62" s="115"/>
      <c r="HW62" s="115"/>
      <c r="HX62" s="115"/>
      <c r="HY62" s="115"/>
      <c r="HZ62" s="115"/>
      <c r="IA62" s="115"/>
      <c r="IB62" s="115"/>
      <c r="IC62" s="115"/>
      <c r="ID62" s="115"/>
      <c r="IE62" s="115"/>
      <c r="IF62" s="115"/>
      <c r="IG62" s="115"/>
      <c r="IH62" s="115"/>
      <c r="II62" s="115"/>
      <c r="IJ62" s="115"/>
      <c r="IK62" s="115"/>
      <c r="IL62" s="115"/>
      <c r="IM62" s="115"/>
      <c r="IN62" s="115"/>
    </row>
    <row r="63" spans="1:248" ht="18" customHeight="1">
      <c r="A63" s="179" t="s">
        <v>155</v>
      </c>
      <c r="B63" s="180">
        <f t="shared" si="3"/>
        <v>0</v>
      </c>
      <c r="C63" s="180">
        <f t="shared" si="2"/>
        <v>0</v>
      </c>
      <c r="D63" s="145">
        <f>SUM(D64:D67)</f>
        <v>0</v>
      </c>
      <c r="E63" s="145">
        <f t="shared" ref="E63:I63" si="14">SUM(E64:E67)</f>
        <v>0</v>
      </c>
      <c r="F63" s="145">
        <f t="shared" si="14"/>
        <v>0</v>
      </c>
      <c r="G63" s="145">
        <f t="shared" si="14"/>
        <v>0</v>
      </c>
      <c r="H63" s="145">
        <f t="shared" si="14"/>
        <v>0</v>
      </c>
      <c r="I63" s="145">
        <f t="shared" si="14"/>
        <v>0</v>
      </c>
      <c r="J63" s="145">
        <f>SUM(J64:J67)</f>
        <v>0</v>
      </c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  <c r="BA63" s="115"/>
      <c r="BB63" s="115"/>
      <c r="BC63" s="115"/>
      <c r="BD63" s="115"/>
      <c r="BE63" s="115"/>
      <c r="BF63" s="115"/>
      <c r="BG63" s="115"/>
      <c r="BH63" s="115"/>
      <c r="BI63" s="115"/>
      <c r="BJ63" s="115"/>
      <c r="BK63" s="115"/>
      <c r="BL63" s="115"/>
      <c r="BM63" s="115"/>
      <c r="BN63" s="115"/>
      <c r="BO63" s="115"/>
      <c r="BP63" s="115"/>
      <c r="BQ63" s="115"/>
      <c r="BR63" s="115"/>
      <c r="BS63" s="115"/>
      <c r="BT63" s="115"/>
      <c r="BU63" s="115"/>
      <c r="BV63" s="115"/>
      <c r="BW63" s="115"/>
      <c r="BX63" s="115"/>
      <c r="BY63" s="115"/>
      <c r="BZ63" s="115"/>
      <c r="CA63" s="115"/>
      <c r="CB63" s="115"/>
      <c r="CC63" s="115"/>
      <c r="CD63" s="115"/>
      <c r="CE63" s="115"/>
      <c r="CF63" s="115"/>
      <c r="CG63" s="115"/>
      <c r="CH63" s="115"/>
      <c r="CI63" s="115"/>
      <c r="CJ63" s="115"/>
      <c r="CK63" s="115"/>
      <c r="CL63" s="115"/>
      <c r="CM63" s="115"/>
      <c r="CN63" s="115"/>
      <c r="CO63" s="115"/>
      <c r="CP63" s="115"/>
      <c r="CQ63" s="115"/>
      <c r="CR63" s="115"/>
      <c r="CS63" s="115"/>
      <c r="CT63" s="115"/>
      <c r="CU63" s="115"/>
      <c r="CV63" s="115"/>
      <c r="CW63" s="115"/>
      <c r="CX63" s="115"/>
      <c r="CY63" s="115"/>
      <c r="CZ63" s="115"/>
      <c r="DA63" s="115"/>
      <c r="DB63" s="115"/>
      <c r="DC63" s="115"/>
      <c r="DD63" s="115"/>
      <c r="DE63" s="115"/>
      <c r="DF63" s="115"/>
      <c r="DG63" s="115"/>
      <c r="DH63" s="115"/>
      <c r="DI63" s="115"/>
      <c r="DJ63" s="115"/>
      <c r="DK63" s="115"/>
      <c r="DL63" s="115"/>
      <c r="DM63" s="115"/>
      <c r="DN63" s="115"/>
      <c r="DO63" s="115"/>
      <c r="DP63" s="115"/>
      <c r="DQ63" s="115"/>
      <c r="DR63" s="115"/>
      <c r="DS63" s="115"/>
      <c r="DT63" s="115"/>
      <c r="DU63" s="115"/>
      <c r="DV63" s="115"/>
      <c r="DW63" s="115"/>
      <c r="DX63" s="115"/>
      <c r="DY63" s="115"/>
      <c r="DZ63" s="115"/>
      <c r="EA63" s="115"/>
      <c r="EB63" s="115"/>
      <c r="EC63" s="115"/>
      <c r="ED63" s="115"/>
      <c r="EE63" s="115"/>
      <c r="EF63" s="115"/>
      <c r="EG63" s="115"/>
      <c r="EH63" s="115"/>
      <c r="EI63" s="115"/>
      <c r="EJ63" s="115"/>
      <c r="EK63" s="115"/>
      <c r="EL63" s="115"/>
      <c r="EM63" s="115"/>
      <c r="EN63" s="115"/>
      <c r="EO63" s="115"/>
      <c r="EP63" s="115"/>
      <c r="EQ63" s="115"/>
      <c r="ER63" s="115"/>
      <c r="ES63" s="115"/>
      <c r="ET63" s="115"/>
      <c r="EU63" s="115"/>
      <c r="EV63" s="115"/>
      <c r="EW63" s="115"/>
      <c r="EX63" s="115"/>
      <c r="EY63" s="115"/>
      <c r="EZ63" s="115"/>
      <c r="FA63" s="115"/>
      <c r="FB63" s="115"/>
      <c r="FC63" s="115"/>
      <c r="FD63" s="115"/>
      <c r="FE63" s="115"/>
      <c r="FF63" s="115"/>
      <c r="FG63" s="115"/>
      <c r="FH63" s="115"/>
      <c r="FI63" s="115"/>
      <c r="FJ63" s="115"/>
      <c r="FK63" s="115"/>
      <c r="FL63" s="115"/>
      <c r="FM63" s="115"/>
      <c r="FN63" s="115"/>
      <c r="FO63" s="115"/>
      <c r="FP63" s="115"/>
      <c r="FQ63" s="115"/>
      <c r="FR63" s="115"/>
      <c r="FS63" s="115"/>
      <c r="FT63" s="115"/>
      <c r="FU63" s="115"/>
      <c r="FV63" s="115"/>
      <c r="FW63" s="115"/>
      <c r="FX63" s="115"/>
      <c r="FY63" s="115"/>
      <c r="FZ63" s="115"/>
      <c r="GA63" s="115"/>
      <c r="GB63" s="115"/>
      <c r="GC63" s="115"/>
      <c r="GD63" s="115"/>
      <c r="GE63" s="115"/>
      <c r="GF63" s="115"/>
      <c r="GG63" s="115"/>
      <c r="GH63" s="115"/>
      <c r="GI63" s="115"/>
      <c r="GJ63" s="115"/>
      <c r="GK63" s="115"/>
      <c r="GL63" s="115"/>
      <c r="GM63" s="115"/>
      <c r="GN63" s="115"/>
      <c r="GO63" s="115"/>
      <c r="GP63" s="115"/>
      <c r="GQ63" s="115"/>
      <c r="GR63" s="115"/>
      <c r="GS63" s="115"/>
      <c r="GT63" s="115"/>
      <c r="GU63" s="115"/>
      <c r="GV63" s="115"/>
      <c r="GW63" s="115"/>
      <c r="GX63" s="115"/>
      <c r="GY63" s="115"/>
      <c r="GZ63" s="115"/>
      <c r="HA63" s="115"/>
      <c r="HB63" s="115"/>
      <c r="HC63" s="115"/>
      <c r="HD63" s="115"/>
      <c r="HE63" s="115"/>
      <c r="HF63" s="115"/>
      <c r="HG63" s="115"/>
      <c r="HH63" s="115"/>
      <c r="HI63" s="115"/>
      <c r="HJ63" s="115"/>
      <c r="HK63" s="115"/>
      <c r="HL63" s="115"/>
      <c r="HM63" s="115"/>
      <c r="HN63" s="115"/>
      <c r="HO63" s="115"/>
      <c r="HP63" s="115"/>
      <c r="HQ63" s="115"/>
      <c r="HR63" s="115"/>
      <c r="HS63" s="115"/>
      <c r="HT63" s="115"/>
      <c r="HU63" s="115"/>
      <c r="HV63" s="115"/>
      <c r="HW63" s="115"/>
      <c r="HX63" s="115"/>
      <c r="HY63" s="115"/>
      <c r="HZ63" s="115"/>
      <c r="IA63" s="115"/>
      <c r="IB63" s="115"/>
      <c r="IC63" s="115"/>
      <c r="ID63" s="115"/>
      <c r="IE63" s="115"/>
      <c r="IF63" s="115"/>
      <c r="IG63" s="115"/>
      <c r="IH63" s="115"/>
      <c r="II63" s="115"/>
      <c r="IJ63" s="115"/>
      <c r="IK63" s="115"/>
      <c r="IL63" s="115"/>
      <c r="IM63" s="115"/>
      <c r="IN63" s="115"/>
    </row>
    <row r="64" spans="1:248" ht="18" customHeight="1">
      <c r="A64" s="182" t="s">
        <v>156</v>
      </c>
      <c r="B64" s="180">
        <f t="shared" si="3"/>
        <v>0</v>
      </c>
      <c r="C64" s="180">
        <f t="shared" si="2"/>
        <v>0</v>
      </c>
      <c r="D64" s="140"/>
      <c r="E64" s="140"/>
      <c r="F64" s="139"/>
      <c r="G64" s="139"/>
      <c r="H64" s="139"/>
      <c r="I64" s="139"/>
      <c r="J64" s="141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115"/>
      <c r="BO64" s="115"/>
      <c r="BP64" s="115"/>
      <c r="BQ64" s="115"/>
      <c r="BR64" s="115"/>
      <c r="BS64" s="115"/>
      <c r="BT64" s="115"/>
      <c r="BU64" s="115"/>
      <c r="BV64" s="115"/>
      <c r="BW64" s="115"/>
      <c r="BX64" s="115"/>
      <c r="BY64" s="115"/>
      <c r="BZ64" s="115"/>
      <c r="CA64" s="115"/>
      <c r="CB64" s="115"/>
      <c r="CC64" s="115"/>
      <c r="CD64" s="115"/>
      <c r="CE64" s="115"/>
      <c r="CF64" s="115"/>
      <c r="CG64" s="115"/>
      <c r="CH64" s="115"/>
      <c r="CI64" s="115"/>
      <c r="CJ64" s="115"/>
      <c r="CK64" s="115"/>
      <c r="CL64" s="115"/>
      <c r="CM64" s="115"/>
      <c r="CN64" s="115"/>
      <c r="CO64" s="115"/>
      <c r="CP64" s="115"/>
      <c r="CQ64" s="115"/>
      <c r="CR64" s="115"/>
      <c r="CS64" s="115"/>
      <c r="CT64" s="115"/>
      <c r="CU64" s="115"/>
      <c r="CV64" s="115"/>
      <c r="CW64" s="115"/>
      <c r="CX64" s="115"/>
      <c r="CY64" s="115"/>
      <c r="CZ64" s="115"/>
      <c r="DA64" s="115"/>
      <c r="DB64" s="115"/>
      <c r="DC64" s="115"/>
      <c r="DD64" s="115"/>
      <c r="DE64" s="115"/>
      <c r="DF64" s="115"/>
      <c r="DG64" s="115"/>
      <c r="DH64" s="115"/>
      <c r="DI64" s="115"/>
      <c r="DJ64" s="115"/>
      <c r="DK64" s="115"/>
      <c r="DL64" s="115"/>
      <c r="DM64" s="115"/>
      <c r="DN64" s="115"/>
      <c r="DO64" s="115"/>
      <c r="DP64" s="115"/>
      <c r="DQ64" s="115"/>
      <c r="DR64" s="115"/>
      <c r="DS64" s="115"/>
      <c r="DT64" s="115"/>
      <c r="DU64" s="115"/>
      <c r="DV64" s="115"/>
      <c r="DW64" s="115"/>
      <c r="DX64" s="115"/>
      <c r="DY64" s="115"/>
      <c r="DZ64" s="115"/>
      <c r="EA64" s="115"/>
      <c r="EB64" s="115"/>
      <c r="EC64" s="115"/>
      <c r="ED64" s="115"/>
      <c r="EE64" s="115"/>
      <c r="EF64" s="115"/>
      <c r="EG64" s="115"/>
      <c r="EH64" s="115"/>
      <c r="EI64" s="115"/>
      <c r="EJ64" s="115"/>
      <c r="EK64" s="115"/>
      <c r="EL64" s="115"/>
      <c r="EM64" s="115"/>
      <c r="EN64" s="115"/>
      <c r="EO64" s="115"/>
      <c r="EP64" s="115"/>
      <c r="EQ64" s="115"/>
      <c r="ER64" s="115"/>
      <c r="ES64" s="115"/>
      <c r="ET64" s="115"/>
      <c r="EU64" s="115"/>
      <c r="EV64" s="115"/>
      <c r="EW64" s="115"/>
      <c r="EX64" s="115"/>
      <c r="EY64" s="115"/>
      <c r="EZ64" s="115"/>
      <c r="FA64" s="115"/>
      <c r="FB64" s="115"/>
      <c r="FC64" s="115"/>
      <c r="FD64" s="115"/>
      <c r="FE64" s="115"/>
      <c r="FF64" s="115"/>
      <c r="FG64" s="115"/>
      <c r="FH64" s="115"/>
      <c r="FI64" s="115"/>
      <c r="FJ64" s="115"/>
      <c r="FK64" s="115"/>
      <c r="FL64" s="115"/>
      <c r="FM64" s="115"/>
      <c r="FN64" s="115"/>
      <c r="FO64" s="115"/>
      <c r="FP64" s="115"/>
      <c r="FQ64" s="115"/>
      <c r="FR64" s="115"/>
      <c r="FS64" s="115"/>
      <c r="FT64" s="115"/>
      <c r="FU64" s="115"/>
      <c r="FV64" s="115"/>
      <c r="FW64" s="115"/>
      <c r="FX64" s="115"/>
      <c r="FY64" s="115"/>
      <c r="FZ64" s="115"/>
      <c r="GA64" s="115"/>
      <c r="GB64" s="115"/>
      <c r="GC64" s="115"/>
      <c r="GD64" s="115"/>
      <c r="GE64" s="115"/>
      <c r="GF64" s="115"/>
      <c r="GG64" s="115"/>
      <c r="GH64" s="115"/>
      <c r="GI64" s="115"/>
      <c r="GJ64" s="115"/>
      <c r="GK64" s="115"/>
      <c r="GL64" s="115"/>
      <c r="GM64" s="115"/>
      <c r="GN64" s="115"/>
      <c r="GO64" s="115"/>
      <c r="GP64" s="115"/>
      <c r="GQ64" s="115"/>
      <c r="GR64" s="115"/>
      <c r="GS64" s="115"/>
      <c r="GT64" s="115"/>
      <c r="GU64" s="115"/>
      <c r="GV64" s="115"/>
      <c r="GW64" s="115"/>
      <c r="GX64" s="115"/>
      <c r="GY64" s="115"/>
      <c r="GZ64" s="115"/>
      <c r="HA64" s="115"/>
      <c r="HB64" s="115"/>
      <c r="HC64" s="115"/>
      <c r="HD64" s="115"/>
      <c r="HE64" s="115"/>
      <c r="HF64" s="115"/>
      <c r="HG64" s="115"/>
      <c r="HH64" s="115"/>
      <c r="HI64" s="115"/>
      <c r="HJ64" s="115"/>
      <c r="HK64" s="115"/>
      <c r="HL64" s="115"/>
      <c r="HM64" s="115"/>
      <c r="HN64" s="115"/>
      <c r="HO64" s="115"/>
      <c r="HP64" s="115"/>
      <c r="HQ64" s="115"/>
      <c r="HR64" s="115"/>
      <c r="HS64" s="115"/>
      <c r="HT64" s="115"/>
      <c r="HU64" s="115"/>
      <c r="HV64" s="115"/>
      <c r="HW64" s="115"/>
      <c r="HX64" s="115"/>
      <c r="HY64" s="115"/>
      <c r="HZ64" s="115"/>
      <c r="IA64" s="115"/>
      <c r="IB64" s="115"/>
      <c r="IC64" s="115"/>
      <c r="ID64" s="115"/>
      <c r="IE64" s="115"/>
      <c r="IF64" s="115"/>
      <c r="IG64" s="115"/>
      <c r="IH64" s="115"/>
      <c r="II64" s="115"/>
      <c r="IJ64" s="115"/>
      <c r="IK64" s="115"/>
      <c r="IL64" s="115"/>
      <c r="IM64" s="115"/>
      <c r="IN64" s="115"/>
    </row>
    <row r="65" spans="1:248" ht="18" customHeight="1">
      <c r="A65" s="182" t="s">
        <v>157</v>
      </c>
      <c r="B65" s="180">
        <f t="shared" si="3"/>
        <v>0</v>
      </c>
      <c r="C65" s="180">
        <f t="shared" si="2"/>
        <v>0</v>
      </c>
      <c r="D65" s="140"/>
      <c r="E65" s="140"/>
      <c r="F65" s="139"/>
      <c r="G65" s="139"/>
      <c r="H65" s="139"/>
      <c r="I65" s="139"/>
      <c r="J65" s="141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115"/>
      <c r="BO65" s="115"/>
      <c r="BP65" s="115"/>
      <c r="BQ65" s="115"/>
      <c r="BR65" s="115"/>
      <c r="BS65" s="115"/>
      <c r="BT65" s="115"/>
      <c r="BU65" s="115"/>
      <c r="BV65" s="115"/>
      <c r="BW65" s="115"/>
      <c r="BX65" s="115"/>
      <c r="BY65" s="115"/>
      <c r="BZ65" s="115"/>
      <c r="CA65" s="115"/>
      <c r="CB65" s="115"/>
      <c r="CC65" s="115"/>
      <c r="CD65" s="115"/>
      <c r="CE65" s="115"/>
      <c r="CF65" s="115"/>
      <c r="CG65" s="115"/>
      <c r="CH65" s="115"/>
      <c r="CI65" s="115"/>
      <c r="CJ65" s="115"/>
      <c r="CK65" s="115"/>
      <c r="CL65" s="115"/>
      <c r="CM65" s="115"/>
      <c r="CN65" s="115"/>
      <c r="CO65" s="115"/>
      <c r="CP65" s="115"/>
      <c r="CQ65" s="115"/>
      <c r="CR65" s="115"/>
      <c r="CS65" s="115"/>
      <c r="CT65" s="115"/>
      <c r="CU65" s="115"/>
      <c r="CV65" s="115"/>
      <c r="CW65" s="115"/>
      <c r="CX65" s="115"/>
      <c r="CY65" s="115"/>
      <c r="CZ65" s="115"/>
      <c r="DA65" s="115"/>
      <c r="DB65" s="115"/>
      <c r="DC65" s="115"/>
      <c r="DD65" s="115"/>
      <c r="DE65" s="115"/>
      <c r="DF65" s="115"/>
      <c r="DG65" s="115"/>
      <c r="DH65" s="115"/>
      <c r="DI65" s="115"/>
      <c r="DJ65" s="115"/>
      <c r="DK65" s="115"/>
      <c r="DL65" s="115"/>
      <c r="DM65" s="115"/>
      <c r="DN65" s="115"/>
      <c r="DO65" s="115"/>
      <c r="DP65" s="115"/>
      <c r="DQ65" s="115"/>
      <c r="DR65" s="115"/>
      <c r="DS65" s="115"/>
      <c r="DT65" s="115"/>
      <c r="DU65" s="115"/>
      <c r="DV65" s="115"/>
      <c r="DW65" s="115"/>
      <c r="DX65" s="115"/>
      <c r="DY65" s="115"/>
      <c r="DZ65" s="115"/>
      <c r="EA65" s="115"/>
      <c r="EB65" s="115"/>
      <c r="EC65" s="115"/>
      <c r="ED65" s="115"/>
      <c r="EE65" s="115"/>
      <c r="EF65" s="115"/>
      <c r="EG65" s="115"/>
      <c r="EH65" s="115"/>
      <c r="EI65" s="115"/>
      <c r="EJ65" s="115"/>
      <c r="EK65" s="115"/>
      <c r="EL65" s="115"/>
      <c r="EM65" s="115"/>
      <c r="EN65" s="115"/>
      <c r="EO65" s="115"/>
      <c r="EP65" s="115"/>
      <c r="EQ65" s="115"/>
      <c r="ER65" s="115"/>
      <c r="ES65" s="115"/>
      <c r="ET65" s="115"/>
      <c r="EU65" s="115"/>
      <c r="EV65" s="115"/>
      <c r="EW65" s="115"/>
      <c r="EX65" s="115"/>
      <c r="EY65" s="115"/>
      <c r="EZ65" s="115"/>
      <c r="FA65" s="115"/>
      <c r="FB65" s="115"/>
      <c r="FC65" s="115"/>
      <c r="FD65" s="115"/>
      <c r="FE65" s="115"/>
      <c r="FF65" s="115"/>
      <c r="FG65" s="115"/>
      <c r="FH65" s="115"/>
      <c r="FI65" s="115"/>
      <c r="FJ65" s="115"/>
      <c r="FK65" s="115"/>
      <c r="FL65" s="115"/>
      <c r="FM65" s="115"/>
      <c r="FN65" s="115"/>
      <c r="FO65" s="115"/>
      <c r="FP65" s="115"/>
      <c r="FQ65" s="115"/>
      <c r="FR65" s="115"/>
      <c r="FS65" s="115"/>
      <c r="FT65" s="115"/>
      <c r="FU65" s="115"/>
      <c r="FV65" s="115"/>
      <c r="FW65" s="115"/>
      <c r="FX65" s="115"/>
      <c r="FY65" s="115"/>
      <c r="FZ65" s="115"/>
      <c r="GA65" s="115"/>
      <c r="GB65" s="115"/>
      <c r="GC65" s="115"/>
      <c r="GD65" s="115"/>
      <c r="GE65" s="115"/>
      <c r="GF65" s="115"/>
      <c r="GG65" s="115"/>
      <c r="GH65" s="115"/>
      <c r="GI65" s="115"/>
      <c r="GJ65" s="115"/>
      <c r="GK65" s="115"/>
      <c r="GL65" s="115"/>
      <c r="GM65" s="115"/>
      <c r="GN65" s="115"/>
      <c r="GO65" s="115"/>
      <c r="GP65" s="115"/>
      <c r="GQ65" s="115"/>
      <c r="GR65" s="115"/>
      <c r="GS65" s="115"/>
      <c r="GT65" s="115"/>
      <c r="GU65" s="115"/>
      <c r="GV65" s="115"/>
      <c r="GW65" s="115"/>
      <c r="GX65" s="115"/>
      <c r="GY65" s="115"/>
      <c r="GZ65" s="115"/>
      <c r="HA65" s="115"/>
      <c r="HB65" s="115"/>
      <c r="HC65" s="115"/>
      <c r="HD65" s="115"/>
      <c r="HE65" s="115"/>
      <c r="HF65" s="115"/>
      <c r="HG65" s="115"/>
      <c r="HH65" s="115"/>
      <c r="HI65" s="115"/>
      <c r="HJ65" s="115"/>
      <c r="HK65" s="115"/>
      <c r="HL65" s="115"/>
      <c r="HM65" s="115"/>
      <c r="HN65" s="115"/>
      <c r="HO65" s="115"/>
      <c r="HP65" s="115"/>
      <c r="HQ65" s="115"/>
      <c r="HR65" s="115"/>
      <c r="HS65" s="115"/>
      <c r="HT65" s="115"/>
      <c r="HU65" s="115"/>
      <c r="HV65" s="115"/>
      <c r="HW65" s="115"/>
      <c r="HX65" s="115"/>
      <c r="HY65" s="115"/>
      <c r="HZ65" s="115"/>
      <c r="IA65" s="115"/>
      <c r="IB65" s="115"/>
      <c r="IC65" s="115"/>
      <c r="ID65" s="115"/>
      <c r="IE65" s="115"/>
      <c r="IF65" s="115"/>
      <c r="IG65" s="115"/>
      <c r="IH65" s="115"/>
      <c r="II65" s="115"/>
      <c r="IJ65" s="115"/>
      <c r="IK65" s="115"/>
      <c r="IL65" s="115"/>
      <c r="IM65" s="115"/>
      <c r="IN65" s="115"/>
    </row>
    <row r="66" spans="1:248" ht="18" customHeight="1">
      <c r="A66" s="182" t="s">
        <v>158</v>
      </c>
      <c r="B66" s="180">
        <f t="shared" si="3"/>
        <v>0</v>
      </c>
      <c r="C66" s="180">
        <f t="shared" si="2"/>
        <v>0</v>
      </c>
      <c r="D66" s="140"/>
      <c r="E66" s="140"/>
      <c r="F66" s="139"/>
      <c r="G66" s="139"/>
      <c r="H66" s="139"/>
      <c r="I66" s="139"/>
      <c r="J66" s="141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5"/>
      <c r="BM66" s="115"/>
      <c r="BN66" s="115"/>
      <c r="BO66" s="115"/>
      <c r="BP66" s="115"/>
      <c r="BQ66" s="115"/>
      <c r="BR66" s="115"/>
      <c r="BS66" s="115"/>
      <c r="BT66" s="115"/>
      <c r="BU66" s="115"/>
      <c r="BV66" s="115"/>
      <c r="BW66" s="115"/>
      <c r="BX66" s="115"/>
      <c r="BY66" s="115"/>
      <c r="BZ66" s="115"/>
      <c r="CA66" s="115"/>
      <c r="CB66" s="115"/>
      <c r="CC66" s="115"/>
      <c r="CD66" s="115"/>
      <c r="CE66" s="115"/>
      <c r="CF66" s="115"/>
      <c r="CG66" s="115"/>
      <c r="CH66" s="115"/>
      <c r="CI66" s="115"/>
      <c r="CJ66" s="115"/>
      <c r="CK66" s="115"/>
      <c r="CL66" s="115"/>
      <c r="CM66" s="115"/>
      <c r="CN66" s="115"/>
      <c r="CO66" s="115"/>
      <c r="CP66" s="115"/>
      <c r="CQ66" s="115"/>
      <c r="CR66" s="115"/>
      <c r="CS66" s="115"/>
      <c r="CT66" s="115"/>
      <c r="CU66" s="115"/>
      <c r="CV66" s="115"/>
      <c r="CW66" s="115"/>
      <c r="CX66" s="115"/>
      <c r="CY66" s="115"/>
      <c r="CZ66" s="115"/>
      <c r="DA66" s="115"/>
      <c r="DB66" s="115"/>
      <c r="DC66" s="115"/>
      <c r="DD66" s="115"/>
      <c r="DE66" s="115"/>
      <c r="DF66" s="115"/>
      <c r="DG66" s="115"/>
      <c r="DH66" s="115"/>
      <c r="DI66" s="115"/>
      <c r="DJ66" s="115"/>
      <c r="DK66" s="115"/>
      <c r="DL66" s="115"/>
      <c r="DM66" s="115"/>
      <c r="DN66" s="115"/>
      <c r="DO66" s="115"/>
      <c r="DP66" s="115"/>
      <c r="DQ66" s="115"/>
      <c r="DR66" s="115"/>
      <c r="DS66" s="115"/>
      <c r="DT66" s="115"/>
      <c r="DU66" s="115"/>
      <c r="DV66" s="115"/>
      <c r="DW66" s="115"/>
      <c r="DX66" s="115"/>
      <c r="DY66" s="115"/>
      <c r="DZ66" s="115"/>
      <c r="EA66" s="115"/>
      <c r="EB66" s="115"/>
      <c r="EC66" s="115"/>
      <c r="ED66" s="115"/>
      <c r="EE66" s="115"/>
      <c r="EF66" s="115"/>
      <c r="EG66" s="115"/>
      <c r="EH66" s="115"/>
      <c r="EI66" s="115"/>
      <c r="EJ66" s="115"/>
      <c r="EK66" s="115"/>
      <c r="EL66" s="115"/>
      <c r="EM66" s="115"/>
      <c r="EN66" s="115"/>
      <c r="EO66" s="115"/>
      <c r="EP66" s="115"/>
      <c r="EQ66" s="115"/>
      <c r="ER66" s="115"/>
      <c r="ES66" s="115"/>
      <c r="ET66" s="115"/>
      <c r="EU66" s="115"/>
      <c r="EV66" s="115"/>
      <c r="EW66" s="115"/>
      <c r="EX66" s="115"/>
      <c r="EY66" s="115"/>
      <c r="EZ66" s="115"/>
      <c r="FA66" s="115"/>
      <c r="FB66" s="115"/>
      <c r="FC66" s="115"/>
      <c r="FD66" s="115"/>
      <c r="FE66" s="115"/>
      <c r="FF66" s="115"/>
      <c r="FG66" s="115"/>
      <c r="FH66" s="115"/>
      <c r="FI66" s="115"/>
      <c r="FJ66" s="115"/>
      <c r="FK66" s="115"/>
      <c r="FL66" s="115"/>
      <c r="FM66" s="115"/>
      <c r="FN66" s="115"/>
      <c r="FO66" s="115"/>
      <c r="FP66" s="115"/>
      <c r="FQ66" s="115"/>
      <c r="FR66" s="115"/>
      <c r="FS66" s="115"/>
      <c r="FT66" s="115"/>
      <c r="FU66" s="115"/>
      <c r="FV66" s="115"/>
      <c r="FW66" s="115"/>
      <c r="FX66" s="115"/>
      <c r="FY66" s="115"/>
      <c r="FZ66" s="115"/>
      <c r="GA66" s="115"/>
      <c r="GB66" s="115"/>
      <c r="GC66" s="115"/>
      <c r="GD66" s="115"/>
      <c r="GE66" s="115"/>
      <c r="GF66" s="115"/>
      <c r="GG66" s="115"/>
      <c r="GH66" s="115"/>
      <c r="GI66" s="115"/>
      <c r="GJ66" s="115"/>
      <c r="GK66" s="115"/>
      <c r="GL66" s="115"/>
      <c r="GM66" s="115"/>
      <c r="GN66" s="115"/>
      <c r="GO66" s="115"/>
      <c r="GP66" s="115"/>
      <c r="GQ66" s="115"/>
      <c r="GR66" s="115"/>
      <c r="GS66" s="115"/>
      <c r="GT66" s="115"/>
      <c r="GU66" s="115"/>
      <c r="GV66" s="115"/>
      <c r="GW66" s="115"/>
      <c r="GX66" s="115"/>
      <c r="GY66" s="115"/>
      <c r="GZ66" s="115"/>
      <c r="HA66" s="115"/>
      <c r="HB66" s="115"/>
      <c r="HC66" s="115"/>
      <c r="HD66" s="115"/>
      <c r="HE66" s="115"/>
      <c r="HF66" s="115"/>
      <c r="HG66" s="115"/>
      <c r="HH66" s="115"/>
      <c r="HI66" s="115"/>
      <c r="HJ66" s="115"/>
      <c r="HK66" s="115"/>
      <c r="HL66" s="115"/>
      <c r="HM66" s="115"/>
      <c r="HN66" s="115"/>
      <c r="HO66" s="115"/>
      <c r="HP66" s="115"/>
      <c r="HQ66" s="115"/>
      <c r="HR66" s="115"/>
      <c r="HS66" s="115"/>
      <c r="HT66" s="115"/>
      <c r="HU66" s="115"/>
      <c r="HV66" s="115"/>
      <c r="HW66" s="115"/>
      <c r="HX66" s="115"/>
      <c r="HY66" s="115"/>
      <c r="HZ66" s="115"/>
      <c r="IA66" s="115"/>
      <c r="IB66" s="115"/>
      <c r="IC66" s="115"/>
      <c r="ID66" s="115"/>
      <c r="IE66" s="115"/>
      <c r="IF66" s="115"/>
      <c r="IG66" s="115"/>
      <c r="IH66" s="115"/>
      <c r="II66" s="115"/>
      <c r="IJ66" s="115"/>
      <c r="IK66" s="115"/>
      <c r="IL66" s="115"/>
      <c r="IM66" s="115"/>
      <c r="IN66" s="115"/>
    </row>
    <row r="67" spans="1:248" ht="18" customHeight="1">
      <c r="A67" s="182" t="s">
        <v>159</v>
      </c>
      <c r="B67" s="180">
        <f t="shared" si="3"/>
        <v>0</v>
      </c>
      <c r="C67" s="180">
        <f t="shared" si="2"/>
        <v>0</v>
      </c>
      <c r="D67" s="140"/>
      <c r="E67" s="140"/>
      <c r="F67" s="139"/>
      <c r="G67" s="139"/>
      <c r="H67" s="139"/>
      <c r="I67" s="139"/>
      <c r="J67" s="141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5"/>
      <c r="AK67" s="115"/>
      <c r="AL67" s="115"/>
      <c r="AM67" s="115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115"/>
      <c r="AY67" s="115"/>
      <c r="AZ67" s="115"/>
      <c r="BA67" s="115"/>
      <c r="BB67" s="115"/>
      <c r="BC67" s="115"/>
      <c r="BD67" s="115"/>
      <c r="BE67" s="115"/>
      <c r="BF67" s="115"/>
      <c r="BG67" s="115"/>
      <c r="BH67" s="115"/>
      <c r="BI67" s="115"/>
      <c r="BJ67" s="115"/>
      <c r="BK67" s="115"/>
      <c r="BL67" s="115"/>
      <c r="BM67" s="115"/>
      <c r="BN67" s="115"/>
      <c r="BO67" s="115"/>
      <c r="BP67" s="115"/>
      <c r="BQ67" s="115"/>
      <c r="BR67" s="115"/>
      <c r="BS67" s="115"/>
      <c r="BT67" s="115"/>
      <c r="BU67" s="115"/>
      <c r="BV67" s="115"/>
      <c r="BW67" s="115"/>
      <c r="BX67" s="115"/>
      <c r="BY67" s="115"/>
      <c r="BZ67" s="115"/>
      <c r="CA67" s="115"/>
      <c r="CB67" s="115"/>
      <c r="CC67" s="115"/>
      <c r="CD67" s="115"/>
      <c r="CE67" s="115"/>
      <c r="CF67" s="115"/>
      <c r="CG67" s="115"/>
      <c r="CH67" s="115"/>
      <c r="CI67" s="115"/>
      <c r="CJ67" s="115"/>
      <c r="CK67" s="115"/>
      <c r="CL67" s="115"/>
      <c r="CM67" s="115"/>
      <c r="CN67" s="115"/>
      <c r="CO67" s="115"/>
      <c r="CP67" s="115"/>
      <c r="CQ67" s="115"/>
      <c r="CR67" s="115"/>
      <c r="CS67" s="115"/>
      <c r="CT67" s="115"/>
      <c r="CU67" s="115"/>
      <c r="CV67" s="115"/>
      <c r="CW67" s="115"/>
      <c r="CX67" s="115"/>
      <c r="CY67" s="115"/>
      <c r="CZ67" s="115"/>
      <c r="DA67" s="115"/>
      <c r="DB67" s="115"/>
      <c r="DC67" s="115"/>
      <c r="DD67" s="115"/>
      <c r="DE67" s="115"/>
      <c r="DF67" s="115"/>
      <c r="DG67" s="115"/>
      <c r="DH67" s="115"/>
      <c r="DI67" s="115"/>
      <c r="DJ67" s="115"/>
      <c r="DK67" s="115"/>
      <c r="DL67" s="115"/>
      <c r="DM67" s="115"/>
      <c r="DN67" s="115"/>
      <c r="DO67" s="115"/>
      <c r="DP67" s="115"/>
      <c r="DQ67" s="115"/>
      <c r="DR67" s="115"/>
      <c r="DS67" s="115"/>
      <c r="DT67" s="115"/>
      <c r="DU67" s="115"/>
      <c r="DV67" s="115"/>
      <c r="DW67" s="115"/>
      <c r="DX67" s="115"/>
      <c r="DY67" s="115"/>
      <c r="DZ67" s="115"/>
      <c r="EA67" s="115"/>
      <c r="EB67" s="115"/>
      <c r="EC67" s="115"/>
      <c r="ED67" s="115"/>
      <c r="EE67" s="115"/>
      <c r="EF67" s="115"/>
      <c r="EG67" s="115"/>
      <c r="EH67" s="115"/>
      <c r="EI67" s="115"/>
      <c r="EJ67" s="115"/>
      <c r="EK67" s="115"/>
      <c r="EL67" s="115"/>
      <c r="EM67" s="115"/>
      <c r="EN67" s="115"/>
      <c r="EO67" s="115"/>
      <c r="EP67" s="115"/>
      <c r="EQ67" s="115"/>
      <c r="ER67" s="115"/>
      <c r="ES67" s="115"/>
      <c r="ET67" s="115"/>
      <c r="EU67" s="115"/>
      <c r="EV67" s="115"/>
      <c r="EW67" s="115"/>
      <c r="EX67" s="115"/>
      <c r="EY67" s="115"/>
      <c r="EZ67" s="115"/>
      <c r="FA67" s="115"/>
      <c r="FB67" s="115"/>
      <c r="FC67" s="115"/>
      <c r="FD67" s="115"/>
      <c r="FE67" s="115"/>
      <c r="FF67" s="115"/>
      <c r="FG67" s="115"/>
      <c r="FH67" s="115"/>
      <c r="FI67" s="115"/>
      <c r="FJ67" s="115"/>
      <c r="FK67" s="115"/>
      <c r="FL67" s="115"/>
      <c r="FM67" s="115"/>
      <c r="FN67" s="115"/>
      <c r="FO67" s="115"/>
      <c r="FP67" s="115"/>
      <c r="FQ67" s="115"/>
      <c r="FR67" s="115"/>
      <c r="FS67" s="115"/>
      <c r="FT67" s="115"/>
      <c r="FU67" s="115"/>
      <c r="FV67" s="115"/>
      <c r="FW67" s="115"/>
      <c r="FX67" s="115"/>
      <c r="FY67" s="115"/>
      <c r="FZ67" s="115"/>
      <c r="GA67" s="115"/>
      <c r="GB67" s="115"/>
      <c r="GC67" s="115"/>
      <c r="GD67" s="115"/>
      <c r="GE67" s="115"/>
      <c r="GF67" s="115"/>
      <c r="GG67" s="115"/>
      <c r="GH67" s="115"/>
      <c r="GI67" s="115"/>
      <c r="GJ67" s="115"/>
      <c r="GK67" s="115"/>
      <c r="GL67" s="115"/>
      <c r="GM67" s="115"/>
      <c r="GN67" s="115"/>
      <c r="GO67" s="115"/>
      <c r="GP67" s="115"/>
      <c r="GQ67" s="115"/>
      <c r="GR67" s="115"/>
      <c r="GS67" s="115"/>
      <c r="GT67" s="115"/>
      <c r="GU67" s="115"/>
      <c r="GV67" s="115"/>
      <c r="GW67" s="115"/>
      <c r="GX67" s="115"/>
      <c r="GY67" s="115"/>
      <c r="GZ67" s="115"/>
      <c r="HA67" s="115"/>
      <c r="HB67" s="115"/>
      <c r="HC67" s="115"/>
      <c r="HD67" s="115"/>
      <c r="HE67" s="115"/>
      <c r="HF67" s="115"/>
      <c r="HG67" s="115"/>
      <c r="HH67" s="115"/>
      <c r="HI67" s="115"/>
      <c r="HJ67" s="115"/>
      <c r="HK67" s="115"/>
      <c r="HL67" s="115"/>
      <c r="HM67" s="115"/>
      <c r="HN67" s="115"/>
      <c r="HO67" s="115"/>
      <c r="HP67" s="115"/>
      <c r="HQ67" s="115"/>
      <c r="HR67" s="115"/>
      <c r="HS67" s="115"/>
      <c r="HT67" s="115"/>
      <c r="HU67" s="115"/>
      <c r="HV67" s="115"/>
      <c r="HW67" s="115"/>
      <c r="HX67" s="115"/>
      <c r="HY67" s="115"/>
      <c r="HZ67" s="115"/>
      <c r="IA67" s="115"/>
      <c r="IB67" s="115"/>
      <c r="IC67" s="115"/>
      <c r="ID67" s="115"/>
      <c r="IE67" s="115"/>
      <c r="IF67" s="115"/>
      <c r="IG67" s="115"/>
      <c r="IH67" s="115"/>
      <c r="II67" s="115"/>
      <c r="IJ67" s="115"/>
      <c r="IK67" s="115"/>
      <c r="IL67" s="115"/>
      <c r="IM67" s="115"/>
      <c r="IN67" s="115"/>
    </row>
    <row r="68" spans="1:248" ht="18" customHeight="1">
      <c r="A68" s="179" t="s">
        <v>160</v>
      </c>
      <c r="B68" s="180">
        <f t="shared" si="3"/>
        <v>0</v>
      </c>
      <c r="C68" s="180">
        <f t="shared" si="2"/>
        <v>0</v>
      </c>
      <c r="D68" s="145">
        <f>SUM(D69:D70)</f>
        <v>0</v>
      </c>
      <c r="E68" s="145">
        <f t="shared" ref="E68:I68" si="15">SUM(E69:E70)</f>
        <v>0</v>
      </c>
      <c r="F68" s="145">
        <f t="shared" si="15"/>
        <v>0</v>
      </c>
      <c r="G68" s="145">
        <f t="shared" si="15"/>
        <v>0</v>
      </c>
      <c r="H68" s="145">
        <f t="shared" si="15"/>
        <v>0</v>
      </c>
      <c r="I68" s="145">
        <f t="shared" si="15"/>
        <v>0</v>
      </c>
      <c r="J68" s="145">
        <f>SUM(J69:J70)</f>
        <v>0</v>
      </c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  <c r="BD68" s="115"/>
      <c r="BE68" s="115"/>
      <c r="BF68" s="115"/>
      <c r="BG68" s="115"/>
      <c r="BH68" s="115"/>
      <c r="BI68" s="115"/>
      <c r="BJ68" s="115"/>
      <c r="BK68" s="115"/>
      <c r="BL68" s="115"/>
      <c r="BM68" s="115"/>
      <c r="BN68" s="115"/>
      <c r="BO68" s="115"/>
      <c r="BP68" s="115"/>
      <c r="BQ68" s="115"/>
      <c r="BR68" s="115"/>
      <c r="BS68" s="115"/>
      <c r="BT68" s="115"/>
      <c r="BU68" s="115"/>
      <c r="BV68" s="115"/>
      <c r="BW68" s="115"/>
      <c r="BX68" s="115"/>
      <c r="BY68" s="115"/>
      <c r="BZ68" s="115"/>
      <c r="CA68" s="115"/>
      <c r="CB68" s="115"/>
      <c r="CC68" s="115"/>
      <c r="CD68" s="115"/>
      <c r="CE68" s="115"/>
      <c r="CF68" s="115"/>
      <c r="CG68" s="115"/>
      <c r="CH68" s="115"/>
      <c r="CI68" s="115"/>
      <c r="CJ68" s="115"/>
      <c r="CK68" s="115"/>
      <c r="CL68" s="115"/>
      <c r="CM68" s="115"/>
      <c r="CN68" s="115"/>
      <c r="CO68" s="115"/>
      <c r="CP68" s="115"/>
      <c r="CQ68" s="115"/>
      <c r="CR68" s="115"/>
      <c r="CS68" s="115"/>
      <c r="CT68" s="115"/>
      <c r="CU68" s="115"/>
      <c r="CV68" s="115"/>
      <c r="CW68" s="115"/>
      <c r="CX68" s="115"/>
      <c r="CY68" s="115"/>
      <c r="CZ68" s="115"/>
      <c r="DA68" s="115"/>
      <c r="DB68" s="115"/>
      <c r="DC68" s="115"/>
      <c r="DD68" s="115"/>
      <c r="DE68" s="115"/>
      <c r="DF68" s="115"/>
      <c r="DG68" s="115"/>
      <c r="DH68" s="115"/>
      <c r="DI68" s="115"/>
      <c r="DJ68" s="115"/>
      <c r="DK68" s="115"/>
      <c r="DL68" s="115"/>
      <c r="DM68" s="115"/>
      <c r="DN68" s="115"/>
      <c r="DO68" s="115"/>
      <c r="DP68" s="115"/>
      <c r="DQ68" s="115"/>
      <c r="DR68" s="115"/>
      <c r="DS68" s="115"/>
      <c r="DT68" s="115"/>
      <c r="DU68" s="115"/>
      <c r="DV68" s="115"/>
      <c r="DW68" s="115"/>
      <c r="DX68" s="115"/>
      <c r="DY68" s="115"/>
      <c r="DZ68" s="115"/>
      <c r="EA68" s="115"/>
      <c r="EB68" s="115"/>
      <c r="EC68" s="115"/>
      <c r="ED68" s="115"/>
      <c r="EE68" s="115"/>
      <c r="EF68" s="115"/>
      <c r="EG68" s="115"/>
      <c r="EH68" s="115"/>
      <c r="EI68" s="115"/>
      <c r="EJ68" s="115"/>
      <c r="EK68" s="115"/>
      <c r="EL68" s="115"/>
      <c r="EM68" s="115"/>
      <c r="EN68" s="115"/>
      <c r="EO68" s="115"/>
      <c r="EP68" s="115"/>
      <c r="EQ68" s="115"/>
      <c r="ER68" s="115"/>
      <c r="ES68" s="115"/>
      <c r="ET68" s="115"/>
      <c r="EU68" s="115"/>
      <c r="EV68" s="115"/>
      <c r="EW68" s="115"/>
      <c r="EX68" s="115"/>
      <c r="EY68" s="115"/>
      <c r="EZ68" s="115"/>
      <c r="FA68" s="115"/>
      <c r="FB68" s="115"/>
      <c r="FC68" s="115"/>
      <c r="FD68" s="115"/>
      <c r="FE68" s="115"/>
      <c r="FF68" s="115"/>
      <c r="FG68" s="115"/>
      <c r="FH68" s="115"/>
      <c r="FI68" s="115"/>
      <c r="FJ68" s="115"/>
      <c r="FK68" s="115"/>
      <c r="FL68" s="115"/>
      <c r="FM68" s="115"/>
      <c r="FN68" s="115"/>
      <c r="FO68" s="115"/>
      <c r="FP68" s="115"/>
      <c r="FQ68" s="115"/>
      <c r="FR68" s="115"/>
      <c r="FS68" s="115"/>
      <c r="FT68" s="115"/>
      <c r="FU68" s="115"/>
      <c r="FV68" s="115"/>
      <c r="FW68" s="115"/>
      <c r="FX68" s="115"/>
      <c r="FY68" s="115"/>
      <c r="FZ68" s="115"/>
      <c r="GA68" s="115"/>
      <c r="GB68" s="115"/>
      <c r="GC68" s="115"/>
      <c r="GD68" s="115"/>
      <c r="GE68" s="115"/>
      <c r="GF68" s="115"/>
      <c r="GG68" s="115"/>
      <c r="GH68" s="115"/>
      <c r="GI68" s="115"/>
      <c r="GJ68" s="115"/>
      <c r="GK68" s="115"/>
      <c r="GL68" s="115"/>
      <c r="GM68" s="115"/>
      <c r="GN68" s="115"/>
      <c r="GO68" s="115"/>
      <c r="GP68" s="115"/>
      <c r="GQ68" s="115"/>
      <c r="GR68" s="115"/>
      <c r="GS68" s="115"/>
      <c r="GT68" s="115"/>
      <c r="GU68" s="115"/>
      <c r="GV68" s="115"/>
      <c r="GW68" s="115"/>
      <c r="GX68" s="115"/>
      <c r="GY68" s="115"/>
      <c r="GZ68" s="115"/>
      <c r="HA68" s="115"/>
      <c r="HB68" s="115"/>
      <c r="HC68" s="115"/>
      <c r="HD68" s="115"/>
      <c r="HE68" s="115"/>
      <c r="HF68" s="115"/>
      <c r="HG68" s="115"/>
      <c r="HH68" s="115"/>
      <c r="HI68" s="115"/>
      <c r="HJ68" s="115"/>
      <c r="HK68" s="115"/>
      <c r="HL68" s="115"/>
      <c r="HM68" s="115"/>
      <c r="HN68" s="115"/>
      <c r="HO68" s="115"/>
      <c r="HP68" s="115"/>
      <c r="HQ68" s="115"/>
      <c r="HR68" s="115"/>
      <c r="HS68" s="115"/>
      <c r="HT68" s="115"/>
      <c r="HU68" s="115"/>
      <c r="HV68" s="115"/>
      <c r="HW68" s="115"/>
      <c r="HX68" s="115"/>
      <c r="HY68" s="115"/>
      <c r="HZ68" s="115"/>
      <c r="IA68" s="115"/>
      <c r="IB68" s="115"/>
      <c r="IC68" s="115"/>
      <c r="ID68" s="115"/>
      <c r="IE68" s="115"/>
      <c r="IF68" s="115"/>
      <c r="IG68" s="115"/>
      <c r="IH68" s="115"/>
      <c r="II68" s="115"/>
      <c r="IJ68" s="115"/>
      <c r="IK68" s="115"/>
      <c r="IL68" s="115"/>
      <c r="IM68" s="115"/>
      <c r="IN68" s="115"/>
    </row>
    <row r="69" spans="1:248" ht="18" customHeight="1">
      <c r="A69" s="182" t="s">
        <v>161</v>
      </c>
      <c r="B69" s="180">
        <f t="shared" si="3"/>
        <v>0</v>
      </c>
      <c r="C69" s="180">
        <f t="shared" si="2"/>
        <v>0</v>
      </c>
      <c r="D69" s="140"/>
      <c r="E69" s="140"/>
      <c r="F69" s="139"/>
      <c r="G69" s="139"/>
      <c r="H69" s="139"/>
      <c r="I69" s="139"/>
      <c r="J69" s="141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  <c r="AT69" s="115"/>
      <c r="AU69" s="115"/>
      <c r="AV69" s="115"/>
      <c r="AW69" s="115"/>
      <c r="AX69" s="115"/>
      <c r="AY69" s="115"/>
      <c r="AZ69" s="115"/>
      <c r="BA69" s="115"/>
      <c r="BB69" s="115"/>
      <c r="BC69" s="115"/>
      <c r="BD69" s="115"/>
      <c r="BE69" s="115"/>
      <c r="BF69" s="115"/>
      <c r="BG69" s="115"/>
      <c r="BH69" s="115"/>
      <c r="BI69" s="115"/>
      <c r="BJ69" s="115"/>
      <c r="BK69" s="115"/>
      <c r="BL69" s="115"/>
      <c r="BM69" s="115"/>
      <c r="BN69" s="115"/>
      <c r="BO69" s="115"/>
      <c r="BP69" s="115"/>
      <c r="BQ69" s="115"/>
      <c r="BR69" s="115"/>
      <c r="BS69" s="115"/>
      <c r="BT69" s="115"/>
      <c r="BU69" s="115"/>
      <c r="BV69" s="115"/>
      <c r="BW69" s="115"/>
      <c r="BX69" s="115"/>
      <c r="BY69" s="115"/>
      <c r="BZ69" s="115"/>
      <c r="CA69" s="115"/>
      <c r="CB69" s="115"/>
      <c r="CC69" s="115"/>
      <c r="CD69" s="115"/>
      <c r="CE69" s="115"/>
      <c r="CF69" s="115"/>
      <c r="CG69" s="115"/>
      <c r="CH69" s="115"/>
      <c r="CI69" s="115"/>
      <c r="CJ69" s="115"/>
      <c r="CK69" s="115"/>
      <c r="CL69" s="115"/>
      <c r="CM69" s="115"/>
      <c r="CN69" s="115"/>
      <c r="CO69" s="115"/>
      <c r="CP69" s="115"/>
      <c r="CQ69" s="115"/>
      <c r="CR69" s="115"/>
      <c r="CS69" s="115"/>
      <c r="CT69" s="115"/>
      <c r="CU69" s="115"/>
      <c r="CV69" s="115"/>
      <c r="CW69" s="115"/>
      <c r="CX69" s="115"/>
      <c r="CY69" s="115"/>
      <c r="CZ69" s="115"/>
      <c r="DA69" s="115"/>
      <c r="DB69" s="115"/>
      <c r="DC69" s="115"/>
      <c r="DD69" s="115"/>
      <c r="DE69" s="115"/>
      <c r="DF69" s="115"/>
      <c r="DG69" s="115"/>
      <c r="DH69" s="115"/>
      <c r="DI69" s="115"/>
      <c r="DJ69" s="115"/>
      <c r="DK69" s="115"/>
      <c r="DL69" s="115"/>
      <c r="DM69" s="115"/>
      <c r="DN69" s="115"/>
      <c r="DO69" s="115"/>
      <c r="DP69" s="115"/>
      <c r="DQ69" s="115"/>
      <c r="DR69" s="115"/>
      <c r="DS69" s="115"/>
      <c r="DT69" s="115"/>
      <c r="DU69" s="115"/>
      <c r="DV69" s="115"/>
      <c r="DW69" s="115"/>
      <c r="DX69" s="115"/>
      <c r="DY69" s="115"/>
      <c r="DZ69" s="115"/>
      <c r="EA69" s="115"/>
      <c r="EB69" s="115"/>
      <c r="EC69" s="115"/>
      <c r="ED69" s="115"/>
      <c r="EE69" s="115"/>
      <c r="EF69" s="115"/>
      <c r="EG69" s="115"/>
      <c r="EH69" s="115"/>
      <c r="EI69" s="115"/>
      <c r="EJ69" s="115"/>
      <c r="EK69" s="115"/>
      <c r="EL69" s="115"/>
      <c r="EM69" s="115"/>
      <c r="EN69" s="115"/>
      <c r="EO69" s="115"/>
      <c r="EP69" s="115"/>
      <c r="EQ69" s="115"/>
      <c r="ER69" s="115"/>
      <c r="ES69" s="115"/>
      <c r="ET69" s="115"/>
      <c r="EU69" s="115"/>
      <c r="EV69" s="115"/>
      <c r="EW69" s="115"/>
      <c r="EX69" s="115"/>
      <c r="EY69" s="115"/>
      <c r="EZ69" s="115"/>
      <c r="FA69" s="115"/>
      <c r="FB69" s="115"/>
      <c r="FC69" s="115"/>
      <c r="FD69" s="115"/>
      <c r="FE69" s="115"/>
      <c r="FF69" s="115"/>
      <c r="FG69" s="115"/>
      <c r="FH69" s="115"/>
      <c r="FI69" s="115"/>
      <c r="FJ69" s="115"/>
      <c r="FK69" s="115"/>
      <c r="FL69" s="115"/>
      <c r="FM69" s="115"/>
      <c r="FN69" s="115"/>
      <c r="FO69" s="115"/>
      <c r="FP69" s="115"/>
      <c r="FQ69" s="115"/>
      <c r="FR69" s="115"/>
      <c r="FS69" s="115"/>
      <c r="FT69" s="115"/>
      <c r="FU69" s="115"/>
      <c r="FV69" s="115"/>
      <c r="FW69" s="115"/>
      <c r="FX69" s="115"/>
      <c r="FY69" s="115"/>
      <c r="FZ69" s="115"/>
      <c r="GA69" s="115"/>
      <c r="GB69" s="115"/>
      <c r="GC69" s="115"/>
      <c r="GD69" s="115"/>
      <c r="GE69" s="115"/>
      <c r="GF69" s="115"/>
      <c r="GG69" s="115"/>
      <c r="GH69" s="115"/>
      <c r="GI69" s="115"/>
      <c r="GJ69" s="115"/>
      <c r="GK69" s="115"/>
      <c r="GL69" s="115"/>
      <c r="GM69" s="115"/>
      <c r="GN69" s="115"/>
      <c r="GO69" s="115"/>
      <c r="GP69" s="115"/>
      <c r="GQ69" s="115"/>
      <c r="GR69" s="115"/>
      <c r="GS69" s="115"/>
      <c r="GT69" s="115"/>
      <c r="GU69" s="115"/>
      <c r="GV69" s="115"/>
      <c r="GW69" s="115"/>
      <c r="GX69" s="115"/>
      <c r="GY69" s="115"/>
      <c r="GZ69" s="115"/>
      <c r="HA69" s="115"/>
      <c r="HB69" s="115"/>
      <c r="HC69" s="115"/>
      <c r="HD69" s="115"/>
      <c r="HE69" s="115"/>
      <c r="HF69" s="115"/>
      <c r="HG69" s="115"/>
      <c r="HH69" s="115"/>
      <c r="HI69" s="115"/>
      <c r="HJ69" s="115"/>
      <c r="HK69" s="115"/>
      <c r="HL69" s="115"/>
      <c r="HM69" s="115"/>
      <c r="HN69" s="115"/>
      <c r="HO69" s="115"/>
      <c r="HP69" s="115"/>
      <c r="HQ69" s="115"/>
      <c r="HR69" s="115"/>
      <c r="HS69" s="115"/>
      <c r="HT69" s="115"/>
      <c r="HU69" s="115"/>
      <c r="HV69" s="115"/>
      <c r="HW69" s="115"/>
      <c r="HX69" s="115"/>
      <c r="HY69" s="115"/>
      <c r="HZ69" s="115"/>
      <c r="IA69" s="115"/>
      <c r="IB69" s="115"/>
      <c r="IC69" s="115"/>
      <c r="ID69" s="115"/>
      <c r="IE69" s="115"/>
      <c r="IF69" s="115"/>
      <c r="IG69" s="115"/>
      <c r="IH69" s="115"/>
      <c r="II69" s="115"/>
      <c r="IJ69" s="115"/>
      <c r="IK69" s="115"/>
      <c r="IL69" s="115"/>
      <c r="IM69" s="115"/>
      <c r="IN69" s="115"/>
    </row>
    <row r="70" spans="1:248" ht="18" customHeight="1">
      <c r="A70" s="182" t="s">
        <v>162</v>
      </c>
      <c r="B70" s="180">
        <f t="shared" si="3"/>
        <v>0</v>
      </c>
      <c r="C70" s="180">
        <f t="shared" si="2"/>
        <v>0</v>
      </c>
      <c r="D70" s="140"/>
      <c r="E70" s="140"/>
      <c r="F70" s="139"/>
      <c r="G70" s="139"/>
      <c r="H70" s="139"/>
      <c r="I70" s="139"/>
      <c r="J70" s="141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  <c r="BE70" s="115"/>
      <c r="BF70" s="115"/>
      <c r="BG70" s="115"/>
      <c r="BH70" s="115"/>
      <c r="BI70" s="115"/>
      <c r="BJ70" s="115"/>
      <c r="BK70" s="115"/>
      <c r="BL70" s="115"/>
      <c r="BM70" s="115"/>
      <c r="BN70" s="115"/>
      <c r="BO70" s="115"/>
      <c r="BP70" s="115"/>
      <c r="BQ70" s="115"/>
      <c r="BR70" s="115"/>
      <c r="BS70" s="115"/>
      <c r="BT70" s="115"/>
      <c r="BU70" s="115"/>
      <c r="BV70" s="115"/>
      <c r="BW70" s="115"/>
      <c r="BX70" s="115"/>
      <c r="BY70" s="115"/>
      <c r="BZ70" s="115"/>
      <c r="CA70" s="115"/>
      <c r="CB70" s="115"/>
      <c r="CC70" s="115"/>
      <c r="CD70" s="115"/>
      <c r="CE70" s="115"/>
      <c r="CF70" s="115"/>
      <c r="CG70" s="115"/>
      <c r="CH70" s="115"/>
      <c r="CI70" s="115"/>
      <c r="CJ70" s="115"/>
      <c r="CK70" s="115"/>
      <c r="CL70" s="115"/>
      <c r="CM70" s="115"/>
      <c r="CN70" s="115"/>
      <c r="CO70" s="115"/>
      <c r="CP70" s="115"/>
      <c r="CQ70" s="115"/>
      <c r="CR70" s="115"/>
      <c r="CS70" s="115"/>
      <c r="CT70" s="115"/>
      <c r="CU70" s="115"/>
      <c r="CV70" s="115"/>
      <c r="CW70" s="115"/>
      <c r="CX70" s="115"/>
      <c r="CY70" s="115"/>
      <c r="CZ70" s="115"/>
      <c r="DA70" s="115"/>
      <c r="DB70" s="115"/>
      <c r="DC70" s="115"/>
      <c r="DD70" s="115"/>
      <c r="DE70" s="115"/>
      <c r="DF70" s="115"/>
      <c r="DG70" s="115"/>
      <c r="DH70" s="115"/>
      <c r="DI70" s="115"/>
      <c r="DJ70" s="115"/>
      <c r="DK70" s="115"/>
      <c r="DL70" s="115"/>
      <c r="DM70" s="115"/>
      <c r="DN70" s="115"/>
      <c r="DO70" s="115"/>
      <c r="DP70" s="115"/>
      <c r="DQ70" s="115"/>
      <c r="DR70" s="115"/>
      <c r="DS70" s="115"/>
      <c r="DT70" s="115"/>
      <c r="DU70" s="115"/>
      <c r="DV70" s="115"/>
      <c r="DW70" s="115"/>
      <c r="DX70" s="115"/>
      <c r="DY70" s="115"/>
      <c r="DZ70" s="115"/>
      <c r="EA70" s="115"/>
      <c r="EB70" s="115"/>
      <c r="EC70" s="115"/>
      <c r="ED70" s="115"/>
      <c r="EE70" s="115"/>
      <c r="EF70" s="115"/>
      <c r="EG70" s="115"/>
      <c r="EH70" s="115"/>
      <c r="EI70" s="115"/>
      <c r="EJ70" s="115"/>
      <c r="EK70" s="115"/>
      <c r="EL70" s="115"/>
      <c r="EM70" s="115"/>
      <c r="EN70" s="115"/>
      <c r="EO70" s="115"/>
      <c r="EP70" s="115"/>
      <c r="EQ70" s="115"/>
      <c r="ER70" s="115"/>
      <c r="ES70" s="115"/>
      <c r="ET70" s="115"/>
      <c r="EU70" s="115"/>
      <c r="EV70" s="115"/>
      <c r="EW70" s="115"/>
      <c r="EX70" s="115"/>
      <c r="EY70" s="115"/>
      <c r="EZ70" s="115"/>
      <c r="FA70" s="115"/>
      <c r="FB70" s="115"/>
      <c r="FC70" s="115"/>
      <c r="FD70" s="115"/>
      <c r="FE70" s="115"/>
      <c r="FF70" s="115"/>
      <c r="FG70" s="115"/>
      <c r="FH70" s="115"/>
      <c r="FI70" s="115"/>
      <c r="FJ70" s="115"/>
      <c r="FK70" s="115"/>
      <c r="FL70" s="115"/>
      <c r="FM70" s="115"/>
      <c r="FN70" s="115"/>
      <c r="FO70" s="115"/>
      <c r="FP70" s="115"/>
      <c r="FQ70" s="115"/>
      <c r="FR70" s="115"/>
      <c r="FS70" s="115"/>
      <c r="FT70" s="115"/>
      <c r="FU70" s="115"/>
      <c r="FV70" s="115"/>
      <c r="FW70" s="115"/>
      <c r="FX70" s="115"/>
      <c r="FY70" s="115"/>
      <c r="FZ70" s="115"/>
      <c r="GA70" s="115"/>
      <c r="GB70" s="115"/>
      <c r="GC70" s="115"/>
      <c r="GD70" s="115"/>
      <c r="GE70" s="115"/>
      <c r="GF70" s="115"/>
      <c r="GG70" s="115"/>
      <c r="GH70" s="115"/>
      <c r="GI70" s="115"/>
      <c r="GJ70" s="115"/>
      <c r="GK70" s="115"/>
      <c r="GL70" s="115"/>
      <c r="GM70" s="115"/>
      <c r="GN70" s="115"/>
      <c r="GO70" s="115"/>
      <c r="GP70" s="115"/>
      <c r="GQ70" s="115"/>
      <c r="GR70" s="115"/>
      <c r="GS70" s="115"/>
      <c r="GT70" s="115"/>
      <c r="GU70" s="115"/>
      <c r="GV70" s="115"/>
      <c r="GW70" s="115"/>
      <c r="GX70" s="115"/>
      <c r="GY70" s="115"/>
      <c r="GZ70" s="115"/>
      <c r="HA70" s="115"/>
      <c r="HB70" s="115"/>
      <c r="HC70" s="115"/>
      <c r="HD70" s="115"/>
      <c r="HE70" s="115"/>
      <c r="HF70" s="115"/>
      <c r="HG70" s="115"/>
      <c r="HH70" s="115"/>
      <c r="HI70" s="115"/>
      <c r="HJ70" s="115"/>
      <c r="HK70" s="115"/>
      <c r="HL70" s="115"/>
      <c r="HM70" s="115"/>
      <c r="HN70" s="115"/>
      <c r="HO70" s="115"/>
      <c r="HP70" s="115"/>
      <c r="HQ70" s="115"/>
      <c r="HR70" s="115"/>
      <c r="HS70" s="115"/>
      <c r="HT70" s="115"/>
      <c r="HU70" s="115"/>
      <c r="HV70" s="115"/>
      <c r="HW70" s="115"/>
      <c r="HX70" s="115"/>
      <c r="HY70" s="115"/>
      <c r="HZ70" s="115"/>
      <c r="IA70" s="115"/>
      <c r="IB70" s="115"/>
      <c r="IC70" s="115"/>
      <c r="ID70" s="115"/>
      <c r="IE70" s="115"/>
      <c r="IF70" s="115"/>
      <c r="IG70" s="115"/>
      <c r="IH70" s="115"/>
      <c r="II70" s="115"/>
      <c r="IJ70" s="115"/>
      <c r="IK70" s="115"/>
      <c r="IL70" s="115"/>
      <c r="IM70" s="115"/>
      <c r="IN70" s="115"/>
    </row>
    <row r="71" spans="1:248" ht="18" customHeight="1">
      <c r="A71" s="179" t="s">
        <v>163</v>
      </c>
      <c r="B71" s="180">
        <f t="shared" si="3"/>
        <v>0</v>
      </c>
      <c r="C71" s="180">
        <f t="shared" si="2"/>
        <v>0</v>
      </c>
      <c r="D71" s="145">
        <f>SUM(D72:D77)</f>
        <v>0</v>
      </c>
      <c r="E71" s="145">
        <f t="shared" ref="E71:I71" si="16">SUM(E72:E77)</f>
        <v>0</v>
      </c>
      <c r="F71" s="145">
        <f t="shared" si="16"/>
        <v>0</v>
      </c>
      <c r="G71" s="145">
        <f t="shared" si="16"/>
        <v>0</v>
      </c>
      <c r="H71" s="145">
        <f t="shared" si="16"/>
        <v>0</v>
      </c>
      <c r="I71" s="145">
        <f t="shared" si="16"/>
        <v>0</v>
      </c>
      <c r="J71" s="145">
        <f>SUM(J72:J77)</f>
        <v>0</v>
      </c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115"/>
      <c r="AY71" s="115"/>
      <c r="AZ71" s="115"/>
      <c r="BA71" s="115"/>
      <c r="BB71" s="115"/>
      <c r="BC71" s="115"/>
      <c r="BD71" s="115"/>
      <c r="BE71" s="115"/>
      <c r="BF71" s="115"/>
      <c r="BG71" s="115"/>
      <c r="BH71" s="115"/>
      <c r="BI71" s="115"/>
      <c r="BJ71" s="115"/>
      <c r="BK71" s="115"/>
      <c r="BL71" s="115"/>
      <c r="BM71" s="115"/>
      <c r="BN71" s="115"/>
      <c r="BO71" s="115"/>
      <c r="BP71" s="115"/>
      <c r="BQ71" s="115"/>
      <c r="BR71" s="115"/>
      <c r="BS71" s="115"/>
      <c r="BT71" s="115"/>
      <c r="BU71" s="115"/>
      <c r="BV71" s="115"/>
      <c r="BW71" s="115"/>
      <c r="BX71" s="115"/>
      <c r="BY71" s="115"/>
      <c r="BZ71" s="115"/>
      <c r="CA71" s="115"/>
      <c r="CB71" s="115"/>
      <c r="CC71" s="115"/>
      <c r="CD71" s="115"/>
      <c r="CE71" s="115"/>
      <c r="CF71" s="115"/>
      <c r="CG71" s="115"/>
      <c r="CH71" s="115"/>
      <c r="CI71" s="115"/>
      <c r="CJ71" s="115"/>
      <c r="CK71" s="115"/>
      <c r="CL71" s="115"/>
      <c r="CM71" s="115"/>
      <c r="CN71" s="115"/>
      <c r="CO71" s="115"/>
      <c r="CP71" s="115"/>
      <c r="CQ71" s="115"/>
      <c r="CR71" s="115"/>
      <c r="CS71" s="115"/>
      <c r="CT71" s="115"/>
      <c r="CU71" s="115"/>
      <c r="CV71" s="115"/>
      <c r="CW71" s="115"/>
      <c r="CX71" s="115"/>
      <c r="CY71" s="115"/>
      <c r="CZ71" s="115"/>
      <c r="DA71" s="115"/>
      <c r="DB71" s="115"/>
      <c r="DC71" s="115"/>
      <c r="DD71" s="115"/>
      <c r="DE71" s="115"/>
      <c r="DF71" s="115"/>
      <c r="DG71" s="115"/>
      <c r="DH71" s="115"/>
      <c r="DI71" s="115"/>
      <c r="DJ71" s="115"/>
      <c r="DK71" s="115"/>
      <c r="DL71" s="115"/>
      <c r="DM71" s="115"/>
      <c r="DN71" s="115"/>
      <c r="DO71" s="115"/>
      <c r="DP71" s="115"/>
      <c r="DQ71" s="115"/>
      <c r="DR71" s="115"/>
      <c r="DS71" s="115"/>
      <c r="DT71" s="115"/>
      <c r="DU71" s="115"/>
      <c r="DV71" s="115"/>
      <c r="DW71" s="115"/>
      <c r="DX71" s="115"/>
      <c r="DY71" s="115"/>
      <c r="DZ71" s="115"/>
      <c r="EA71" s="115"/>
      <c r="EB71" s="115"/>
      <c r="EC71" s="115"/>
      <c r="ED71" s="115"/>
      <c r="EE71" s="115"/>
      <c r="EF71" s="115"/>
      <c r="EG71" s="115"/>
      <c r="EH71" s="115"/>
      <c r="EI71" s="115"/>
      <c r="EJ71" s="115"/>
      <c r="EK71" s="115"/>
      <c r="EL71" s="115"/>
      <c r="EM71" s="115"/>
      <c r="EN71" s="115"/>
      <c r="EO71" s="115"/>
      <c r="EP71" s="115"/>
      <c r="EQ71" s="115"/>
      <c r="ER71" s="115"/>
      <c r="ES71" s="115"/>
      <c r="ET71" s="115"/>
      <c r="EU71" s="115"/>
      <c r="EV71" s="115"/>
      <c r="EW71" s="115"/>
      <c r="EX71" s="115"/>
      <c r="EY71" s="115"/>
      <c r="EZ71" s="115"/>
      <c r="FA71" s="115"/>
      <c r="FB71" s="115"/>
      <c r="FC71" s="115"/>
      <c r="FD71" s="115"/>
      <c r="FE71" s="115"/>
      <c r="FF71" s="115"/>
      <c r="FG71" s="115"/>
      <c r="FH71" s="115"/>
      <c r="FI71" s="115"/>
      <c r="FJ71" s="115"/>
      <c r="FK71" s="115"/>
      <c r="FL71" s="115"/>
      <c r="FM71" s="115"/>
      <c r="FN71" s="115"/>
      <c r="FO71" s="115"/>
      <c r="FP71" s="115"/>
      <c r="FQ71" s="115"/>
      <c r="FR71" s="115"/>
      <c r="FS71" s="115"/>
      <c r="FT71" s="115"/>
      <c r="FU71" s="115"/>
      <c r="FV71" s="115"/>
      <c r="FW71" s="115"/>
      <c r="FX71" s="115"/>
      <c r="FY71" s="115"/>
      <c r="FZ71" s="115"/>
      <c r="GA71" s="115"/>
      <c r="GB71" s="115"/>
      <c r="GC71" s="115"/>
      <c r="GD71" s="115"/>
      <c r="GE71" s="115"/>
      <c r="GF71" s="115"/>
      <c r="GG71" s="115"/>
      <c r="GH71" s="115"/>
      <c r="GI71" s="115"/>
      <c r="GJ71" s="115"/>
      <c r="GK71" s="115"/>
      <c r="GL71" s="115"/>
      <c r="GM71" s="115"/>
      <c r="GN71" s="115"/>
      <c r="GO71" s="115"/>
      <c r="GP71" s="115"/>
      <c r="GQ71" s="115"/>
      <c r="GR71" s="115"/>
      <c r="GS71" s="115"/>
      <c r="GT71" s="115"/>
      <c r="GU71" s="115"/>
      <c r="GV71" s="115"/>
      <c r="GW71" s="115"/>
      <c r="GX71" s="115"/>
      <c r="GY71" s="115"/>
      <c r="GZ71" s="115"/>
      <c r="HA71" s="115"/>
      <c r="HB71" s="115"/>
      <c r="HC71" s="115"/>
      <c r="HD71" s="115"/>
      <c r="HE71" s="115"/>
      <c r="HF71" s="115"/>
      <c r="HG71" s="115"/>
      <c r="HH71" s="115"/>
      <c r="HI71" s="115"/>
      <c r="HJ71" s="115"/>
      <c r="HK71" s="115"/>
      <c r="HL71" s="115"/>
      <c r="HM71" s="115"/>
      <c r="HN71" s="115"/>
      <c r="HO71" s="115"/>
      <c r="HP71" s="115"/>
      <c r="HQ71" s="115"/>
      <c r="HR71" s="115"/>
      <c r="HS71" s="115"/>
      <c r="HT71" s="115"/>
      <c r="HU71" s="115"/>
      <c r="HV71" s="115"/>
      <c r="HW71" s="115"/>
      <c r="HX71" s="115"/>
      <c r="HY71" s="115"/>
      <c r="HZ71" s="115"/>
      <c r="IA71" s="115"/>
      <c r="IB71" s="115"/>
      <c r="IC71" s="115"/>
      <c r="ID71" s="115"/>
      <c r="IE71" s="115"/>
      <c r="IF71" s="115"/>
      <c r="IG71" s="115"/>
      <c r="IH71" s="115"/>
      <c r="II71" s="115"/>
      <c r="IJ71" s="115"/>
      <c r="IK71" s="115"/>
      <c r="IL71" s="115"/>
      <c r="IM71" s="115"/>
      <c r="IN71" s="115"/>
    </row>
    <row r="72" spans="1:248" ht="18" customHeight="1">
      <c r="A72" s="182" t="s">
        <v>164</v>
      </c>
      <c r="B72" s="180">
        <f t="shared" si="3"/>
        <v>0</v>
      </c>
      <c r="C72" s="180">
        <f t="shared" si="2"/>
        <v>0</v>
      </c>
      <c r="D72" s="140"/>
      <c r="E72" s="140"/>
      <c r="F72" s="139"/>
      <c r="G72" s="139"/>
      <c r="H72" s="139"/>
      <c r="I72" s="139"/>
      <c r="J72" s="141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115"/>
      <c r="AK72" s="115"/>
      <c r="AL72" s="115"/>
      <c r="AM72" s="115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  <c r="BI72" s="115"/>
      <c r="BJ72" s="115"/>
      <c r="BK72" s="115"/>
      <c r="BL72" s="115"/>
      <c r="BM72" s="115"/>
      <c r="BN72" s="115"/>
      <c r="BO72" s="115"/>
      <c r="BP72" s="115"/>
      <c r="BQ72" s="115"/>
      <c r="BR72" s="115"/>
      <c r="BS72" s="115"/>
      <c r="BT72" s="115"/>
      <c r="BU72" s="115"/>
      <c r="BV72" s="115"/>
      <c r="BW72" s="115"/>
      <c r="BX72" s="115"/>
      <c r="BY72" s="115"/>
      <c r="BZ72" s="115"/>
      <c r="CA72" s="115"/>
      <c r="CB72" s="115"/>
      <c r="CC72" s="115"/>
      <c r="CD72" s="115"/>
      <c r="CE72" s="115"/>
      <c r="CF72" s="115"/>
      <c r="CG72" s="115"/>
      <c r="CH72" s="115"/>
      <c r="CI72" s="115"/>
      <c r="CJ72" s="115"/>
      <c r="CK72" s="115"/>
      <c r="CL72" s="115"/>
      <c r="CM72" s="115"/>
      <c r="CN72" s="115"/>
      <c r="CO72" s="115"/>
      <c r="CP72" s="115"/>
      <c r="CQ72" s="115"/>
      <c r="CR72" s="115"/>
      <c r="CS72" s="115"/>
      <c r="CT72" s="115"/>
      <c r="CU72" s="115"/>
      <c r="CV72" s="115"/>
      <c r="CW72" s="115"/>
      <c r="CX72" s="115"/>
      <c r="CY72" s="115"/>
      <c r="CZ72" s="115"/>
      <c r="DA72" s="115"/>
      <c r="DB72" s="115"/>
      <c r="DC72" s="115"/>
      <c r="DD72" s="115"/>
      <c r="DE72" s="115"/>
      <c r="DF72" s="115"/>
      <c r="DG72" s="115"/>
      <c r="DH72" s="115"/>
      <c r="DI72" s="115"/>
      <c r="DJ72" s="115"/>
      <c r="DK72" s="115"/>
      <c r="DL72" s="115"/>
      <c r="DM72" s="115"/>
      <c r="DN72" s="115"/>
      <c r="DO72" s="115"/>
      <c r="DP72" s="115"/>
      <c r="DQ72" s="115"/>
      <c r="DR72" s="115"/>
      <c r="DS72" s="115"/>
      <c r="DT72" s="115"/>
      <c r="DU72" s="115"/>
      <c r="DV72" s="115"/>
      <c r="DW72" s="115"/>
      <c r="DX72" s="115"/>
      <c r="DY72" s="115"/>
      <c r="DZ72" s="115"/>
      <c r="EA72" s="115"/>
      <c r="EB72" s="115"/>
      <c r="EC72" s="115"/>
      <c r="ED72" s="115"/>
      <c r="EE72" s="115"/>
      <c r="EF72" s="115"/>
      <c r="EG72" s="115"/>
      <c r="EH72" s="115"/>
      <c r="EI72" s="115"/>
      <c r="EJ72" s="115"/>
      <c r="EK72" s="115"/>
      <c r="EL72" s="115"/>
      <c r="EM72" s="115"/>
      <c r="EN72" s="115"/>
      <c r="EO72" s="115"/>
      <c r="EP72" s="115"/>
      <c r="EQ72" s="115"/>
      <c r="ER72" s="115"/>
      <c r="ES72" s="115"/>
      <c r="ET72" s="115"/>
      <c r="EU72" s="115"/>
      <c r="EV72" s="115"/>
      <c r="EW72" s="115"/>
      <c r="EX72" s="115"/>
      <c r="EY72" s="115"/>
      <c r="EZ72" s="115"/>
      <c r="FA72" s="115"/>
      <c r="FB72" s="115"/>
      <c r="FC72" s="115"/>
      <c r="FD72" s="115"/>
      <c r="FE72" s="115"/>
      <c r="FF72" s="115"/>
      <c r="FG72" s="115"/>
      <c r="FH72" s="115"/>
      <c r="FI72" s="115"/>
      <c r="FJ72" s="115"/>
      <c r="FK72" s="115"/>
      <c r="FL72" s="115"/>
      <c r="FM72" s="115"/>
      <c r="FN72" s="115"/>
      <c r="FO72" s="115"/>
      <c r="FP72" s="115"/>
      <c r="FQ72" s="115"/>
      <c r="FR72" s="115"/>
      <c r="FS72" s="115"/>
      <c r="FT72" s="115"/>
      <c r="FU72" s="115"/>
      <c r="FV72" s="115"/>
      <c r="FW72" s="115"/>
      <c r="FX72" s="115"/>
      <c r="FY72" s="115"/>
      <c r="FZ72" s="115"/>
      <c r="GA72" s="115"/>
      <c r="GB72" s="115"/>
      <c r="GC72" s="115"/>
      <c r="GD72" s="115"/>
      <c r="GE72" s="115"/>
      <c r="GF72" s="115"/>
      <c r="GG72" s="115"/>
      <c r="GH72" s="115"/>
      <c r="GI72" s="115"/>
      <c r="GJ72" s="115"/>
      <c r="GK72" s="115"/>
      <c r="GL72" s="115"/>
      <c r="GM72" s="115"/>
      <c r="GN72" s="115"/>
      <c r="GO72" s="115"/>
      <c r="GP72" s="115"/>
      <c r="GQ72" s="115"/>
      <c r="GR72" s="115"/>
      <c r="GS72" s="115"/>
      <c r="GT72" s="115"/>
      <c r="GU72" s="115"/>
      <c r="GV72" s="115"/>
      <c r="GW72" s="115"/>
      <c r="GX72" s="115"/>
      <c r="GY72" s="115"/>
      <c r="GZ72" s="115"/>
      <c r="HA72" s="115"/>
      <c r="HB72" s="115"/>
      <c r="HC72" s="115"/>
      <c r="HD72" s="115"/>
      <c r="HE72" s="115"/>
      <c r="HF72" s="115"/>
      <c r="HG72" s="115"/>
      <c r="HH72" s="115"/>
      <c r="HI72" s="115"/>
      <c r="HJ72" s="115"/>
      <c r="HK72" s="115"/>
      <c r="HL72" s="115"/>
      <c r="HM72" s="115"/>
      <c r="HN72" s="115"/>
      <c r="HO72" s="115"/>
      <c r="HP72" s="115"/>
      <c r="HQ72" s="115"/>
      <c r="HR72" s="115"/>
      <c r="HS72" s="115"/>
      <c r="HT72" s="115"/>
      <c r="HU72" s="115"/>
      <c r="HV72" s="115"/>
      <c r="HW72" s="115"/>
      <c r="HX72" s="115"/>
      <c r="HY72" s="115"/>
      <c r="HZ72" s="115"/>
      <c r="IA72" s="115"/>
      <c r="IB72" s="115"/>
      <c r="IC72" s="115"/>
      <c r="ID72" s="115"/>
      <c r="IE72" s="115"/>
      <c r="IF72" s="115"/>
      <c r="IG72" s="115"/>
      <c r="IH72" s="115"/>
      <c r="II72" s="115"/>
      <c r="IJ72" s="115"/>
      <c r="IK72" s="115"/>
      <c r="IL72" s="115"/>
      <c r="IM72" s="115"/>
      <c r="IN72" s="115"/>
    </row>
    <row r="73" spans="1:248" ht="18" customHeight="1">
      <c r="A73" s="182" t="s">
        <v>165</v>
      </c>
      <c r="B73" s="180">
        <f t="shared" ref="B73:B85" si="17">SUM(C73,H73:J73)</f>
        <v>0</v>
      </c>
      <c r="C73" s="180">
        <f t="shared" ref="C73:C85" si="18">SUM(D73:G73)</f>
        <v>0</v>
      </c>
      <c r="D73" s="140"/>
      <c r="E73" s="140"/>
      <c r="F73" s="139"/>
      <c r="G73" s="139"/>
      <c r="H73" s="139"/>
      <c r="I73" s="139"/>
      <c r="J73" s="141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5"/>
      <c r="AK73" s="115"/>
      <c r="AL73" s="115"/>
      <c r="AM73" s="115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  <c r="BH73" s="115"/>
      <c r="BI73" s="115"/>
      <c r="BJ73" s="115"/>
      <c r="BK73" s="115"/>
      <c r="BL73" s="115"/>
      <c r="BM73" s="115"/>
      <c r="BN73" s="115"/>
      <c r="BO73" s="115"/>
      <c r="BP73" s="115"/>
      <c r="BQ73" s="115"/>
      <c r="BR73" s="115"/>
      <c r="BS73" s="115"/>
      <c r="BT73" s="115"/>
      <c r="BU73" s="115"/>
      <c r="BV73" s="115"/>
      <c r="BW73" s="115"/>
      <c r="BX73" s="115"/>
      <c r="BY73" s="115"/>
      <c r="BZ73" s="115"/>
      <c r="CA73" s="115"/>
      <c r="CB73" s="115"/>
      <c r="CC73" s="115"/>
      <c r="CD73" s="115"/>
      <c r="CE73" s="115"/>
      <c r="CF73" s="115"/>
      <c r="CG73" s="115"/>
      <c r="CH73" s="115"/>
      <c r="CI73" s="115"/>
      <c r="CJ73" s="115"/>
      <c r="CK73" s="115"/>
      <c r="CL73" s="115"/>
      <c r="CM73" s="115"/>
      <c r="CN73" s="115"/>
      <c r="CO73" s="115"/>
      <c r="CP73" s="115"/>
      <c r="CQ73" s="115"/>
      <c r="CR73" s="115"/>
      <c r="CS73" s="115"/>
      <c r="CT73" s="115"/>
      <c r="CU73" s="115"/>
      <c r="CV73" s="115"/>
      <c r="CW73" s="115"/>
      <c r="CX73" s="115"/>
      <c r="CY73" s="115"/>
      <c r="CZ73" s="115"/>
      <c r="DA73" s="115"/>
      <c r="DB73" s="115"/>
      <c r="DC73" s="115"/>
      <c r="DD73" s="115"/>
      <c r="DE73" s="115"/>
      <c r="DF73" s="115"/>
      <c r="DG73" s="115"/>
      <c r="DH73" s="115"/>
      <c r="DI73" s="115"/>
      <c r="DJ73" s="115"/>
      <c r="DK73" s="115"/>
      <c r="DL73" s="115"/>
      <c r="DM73" s="115"/>
      <c r="DN73" s="115"/>
      <c r="DO73" s="115"/>
      <c r="DP73" s="115"/>
      <c r="DQ73" s="115"/>
      <c r="DR73" s="115"/>
      <c r="DS73" s="115"/>
      <c r="DT73" s="115"/>
      <c r="DU73" s="115"/>
      <c r="DV73" s="115"/>
      <c r="DW73" s="115"/>
      <c r="DX73" s="115"/>
      <c r="DY73" s="115"/>
      <c r="DZ73" s="115"/>
      <c r="EA73" s="115"/>
      <c r="EB73" s="115"/>
      <c r="EC73" s="115"/>
      <c r="ED73" s="115"/>
      <c r="EE73" s="115"/>
      <c r="EF73" s="115"/>
      <c r="EG73" s="115"/>
      <c r="EH73" s="115"/>
      <c r="EI73" s="115"/>
      <c r="EJ73" s="115"/>
      <c r="EK73" s="115"/>
      <c r="EL73" s="115"/>
      <c r="EM73" s="115"/>
      <c r="EN73" s="115"/>
      <c r="EO73" s="115"/>
      <c r="EP73" s="115"/>
      <c r="EQ73" s="115"/>
      <c r="ER73" s="115"/>
      <c r="ES73" s="115"/>
      <c r="ET73" s="115"/>
      <c r="EU73" s="115"/>
      <c r="EV73" s="115"/>
      <c r="EW73" s="115"/>
      <c r="EX73" s="115"/>
      <c r="EY73" s="115"/>
      <c r="EZ73" s="115"/>
      <c r="FA73" s="115"/>
      <c r="FB73" s="115"/>
      <c r="FC73" s="115"/>
      <c r="FD73" s="115"/>
      <c r="FE73" s="115"/>
      <c r="FF73" s="115"/>
      <c r="FG73" s="115"/>
      <c r="FH73" s="115"/>
      <c r="FI73" s="115"/>
      <c r="FJ73" s="115"/>
      <c r="FK73" s="115"/>
      <c r="FL73" s="115"/>
      <c r="FM73" s="115"/>
      <c r="FN73" s="115"/>
      <c r="FO73" s="115"/>
      <c r="FP73" s="115"/>
      <c r="FQ73" s="115"/>
      <c r="FR73" s="115"/>
      <c r="FS73" s="115"/>
      <c r="FT73" s="115"/>
      <c r="FU73" s="115"/>
      <c r="FV73" s="115"/>
      <c r="FW73" s="115"/>
      <c r="FX73" s="115"/>
      <c r="FY73" s="115"/>
      <c r="FZ73" s="115"/>
      <c r="GA73" s="115"/>
      <c r="GB73" s="115"/>
      <c r="GC73" s="115"/>
      <c r="GD73" s="115"/>
      <c r="GE73" s="115"/>
      <c r="GF73" s="115"/>
      <c r="GG73" s="115"/>
      <c r="GH73" s="115"/>
      <c r="GI73" s="115"/>
      <c r="GJ73" s="115"/>
      <c r="GK73" s="115"/>
      <c r="GL73" s="115"/>
      <c r="GM73" s="115"/>
      <c r="GN73" s="115"/>
      <c r="GO73" s="115"/>
      <c r="GP73" s="115"/>
      <c r="GQ73" s="115"/>
      <c r="GR73" s="115"/>
      <c r="GS73" s="115"/>
      <c r="GT73" s="115"/>
      <c r="GU73" s="115"/>
      <c r="GV73" s="115"/>
      <c r="GW73" s="115"/>
      <c r="GX73" s="115"/>
      <c r="GY73" s="115"/>
      <c r="GZ73" s="115"/>
      <c r="HA73" s="115"/>
      <c r="HB73" s="115"/>
      <c r="HC73" s="115"/>
      <c r="HD73" s="115"/>
      <c r="HE73" s="115"/>
      <c r="HF73" s="115"/>
      <c r="HG73" s="115"/>
      <c r="HH73" s="115"/>
      <c r="HI73" s="115"/>
      <c r="HJ73" s="115"/>
      <c r="HK73" s="115"/>
      <c r="HL73" s="115"/>
      <c r="HM73" s="115"/>
      <c r="HN73" s="115"/>
      <c r="HO73" s="115"/>
      <c r="HP73" s="115"/>
      <c r="HQ73" s="115"/>
      <c r="HR73" s="115"/>
      <c r="HS73" s="115"/>
      <c r="HT73" s="115"/>
      <c r="HU73" s="115"/>
      <c r="HV73" s="115"/>
      <c r="HW73" s="115"/>
      <c r="HX73" s="115"/>
      <c r="HY73" s="115"/>
      <c r="HZ73" s="115"/>
      <c r="IA73" s="115"/>
      <c r="IB73" s="115"/>
      <c r="IC73" s="115"/>
      <c r="ID73" s="115"/>
      <c r="IE73" s="115"/>
      <c r="IF73" s="115"/>
      <c r="IG73" s="115"/>
      <c r="IH73" s="115"/>
      <c r="II73" s="115"/>
      <c r="IJ73" s="115"/>
      <c r="IK73" s="115"/>
      <c r="IL73" s="115"/>
      <c r="IM73" s="115"/>
      <c r="IN73" s="115"/>
    </row>
    <row r="74" spans="1:248" ht="18" customHeight="1">
      <c r="A74" s="182" t="s">
        <v>166</v>
      </c>
      <c r="B74" s="180">
        <f t="shared" si="17"/>
        <v>0</v>
      </c>
      <c r="C74" s="180">
        <f t="shared" si="18"/>
        <v>0</v>
      </c>
      <c r="D74" s="140"/>
      <c r="E74" s="140"/>
      <c r="F74" s="139"/>
      <c r="G74" s="139"/>
      <c r="H74" s="139"/>
      <c r="I74" s="139"/>
      <c r="J74" s="141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5"/>
      <c r="AK74" s="115"/>
      <c r="AL74" s="115"/>
      <c r="AM74" s="115"/>
      <c r="AN74" s="115"/>
      <c r="AO74" s="115"/>
      <c r="AP74" s="115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  <c r="BA74" s="115"/>
      <c r="BB74" s="115"/>
      <c r="BC74" s="115"/>
      <c r="BD74" s="115"/>
      <c r="BE74" s="115"/>
      <c r="BF74" s="115"/>
      <c r="BG74" s="115"/>
      <c r="BH74" s="115"/>
      <c r="BI74" s="115"/>
      <c r="BJ74" s="115"/>
      <c r="BK74" s="115"/>
      <c r="BL74" s="115"/>
      <c r="BM74" s="115"/>
      <c r="BN74" s="115"/>
      <c r="BO74" s="115"/>
      <c r="BP74" s="115"/>
      <c r="BQ74" s="115"/>
      <c r="BR74" s="115"/>
      <c r="BS74" s="115"/>
      <c r="BT74" s="115"/>
      <c r="BU74" s="115"/>
      <c r="BV74" s="115"/>
      <c r="BW74" s="115"/>
      <c r="BX74" s="115"/>
      <c r="BY74" s="115"/>
      <c r="BZ74" s="115"/>
      <c r="CA74" s="115"/>
      <c r="CB74" s="115"/>
      <c r="CC74" s="115"/>
      <c r="CD74" s="115"/>
      <c r="CE74" s="115"/>
      <c r="CF74" s="115"/>
      <c r="CG74" s="115"/>
      <c r="CH74" s="115"/>
      <c r="CI74" s="115"/>
      <c r="CJ74" s="115"/>
      <c r="CK74" s="115"/>
      <c r="CL74" s="115"/>
      <c r="CM74" s="115"/>
      <c r="CN74" s="115"/>
      <c r="CO74" s="115"/>
      <c r="CP74" s="115"/>
      <c r="CQ74" s="115"/>
      <c r="CR74" s="115"/>
      <c r="CS74" s="115"/>
      <c r="CT74" s="115"/>
      <c r="CU74" s="115"/>
      <c r="CV74" s="115"/>
      <c r="CW74" s="115"/>
      <c r="CX74" s="115"/>
      <c r="CY74" s="115"/>
      <c r="CZ74" s="115"/>
      <c r="DA74" s="115"/>
      <c r="DB74" s="115"/>
      <c r="DC74" s="115"/>
      <c r="DD74" s="115"/>
      <c r="DE74" s="115"/>
      <c r="DF74" s="115"/>
      <c r="DG74" s="115"/>
      <c r="DH74" s="115"/>
      <c r="DI74" s="115"/>
      <c r="DJ74" s="115"/>
      <c r="DK74" s="115"/>
      <c r="DL74" s="115"/>
      <c r="DM74" s="115"/>
      <c r="DN74" s="115"/>
      <c r="DO74" s="115"/>
      <c r="DP74" s="115"/>
      <c r="DQ74" s="115"/>
      <c r="DR74" s="115"/>
      <c r="DS74" s="115"/>
      <c r="DT74" s="115"/>
      <c r="DU74" s="115"/>
      <c r="DV74" s="115"/>
      <c r="DW74" s="115"/>
      <c r="DX74" s="115"/>
      <c r="DY74" s="115"/>
      <c r="DZ74" s="115"/>
      <c r="EA74" s="115"/>
      <c r="EB74" s="115"/>
      <c r="EC74" s="115"/>
      <c r="ED74" s="115"/>
      <c r="EE74" s="115"/>
      <c r="EF74" s="115"/>
      <c r="EG74" s="115"/>
      <c r="EH74" s="115"/>
      <c r="EI74" s="115"/>
      <c r="EJ74" s="115"/>
      <c r="EK74" s="115"/>
      <c r="EL74" s="115"/>
      <c r="EM74" s="115"/>
      <c r="EN74" s="115"/>
      <c r="EO74" s="115"/>
      <c r="EP74" s="115"/>
      <c r="EQ74" s="115"/>
      <c r="ER74" s="115"/>
      <c r="ES74" s="115"/>
      <c r="ET74" s="115"/>
      <c r="EU74" s="115"/>
      <c r="EV74" s="115"/>
      <c r="EW74" s="115"/>
      <c r="EX74" s="115"/>
      <c r="EY74" s="115"/>
      <c r="EZ74" s="115"/>
      <c r="FA74" s="115"/>
      <c r="FB74" s="115"/>
      <c r="FC74" s="115"/>
      <c r="FD74" s="115"/>
      <c r="FE74" s="115"/>
      <c r="FF74" s="115"/>
      <c r="FG74" s="115"/>
      <c r="FH74" s="115"/>
      <c r="FI74" s="115"/>
      <c r="FJ74" s="115"/>
      <c r="FK74" s="115"/>
      <c r="FL74" s="115"/>
      <c r="FM74" s="115"/>
      <c r="FN74" s="115"/>
      <c r="FO74" s="115"/>
      <c r="FP74" s="115"/>
      <c r="FQ74" s="115"/>
      <c r="FR74" s="115"/>
      <c r="FS74" s="115"/>
      <c r="FT74" s="115"/>
      <c r="FU74" s="115"/>
      <c r="FV74" s="115"/>
      <c r="FW74" s="115"/>
      <c r="FX74" s="115"/>
      <c r="FY74" s="115"/>
      <c r="FZ74" s="115"/>
      <c r="GA74" s="115"/>
      <c r="GB74" s="115"/>
      <c r="GC74" s="115"/>
      <c r="GD74" s="115"/>
      <c r="GE74" s="115"/>
      <c r="GF74" s="115"/>
      <c r="GG74" s="115"/>
      <c r="GH74" s="115"/>
      <c r="GI74" s="115"/>
      <c r="GJ74" s="115"/>
      <c r="GK74" s="115"/>
      <c r="GL74" s="115"/>
      <c r="GM74" s="115"/>
      <c r="GN74" s="115"/>
      <c r="GO74" s="115"/>
      <c r="GP74" s="115"/>
      <c r="GQ74" s="115"/>
      <c r="GR74" s="115"/>
      <c r="GS74" s="115"/>
      <c r="GT74" s="115"/>
      <c r="GU74" s="115"/>
      <c r="GV74" s="115"/>
      <c r="GW74" s="115"/>
      <c r="GX74" s="115"/>
      <c r="GY74" s="115"/>
      <c r="GZ74" s="115"/>
      <c r="HA74" s="115"/>
      <c r="HB74" s="115"/>
      <c r="HC74" s="115"/>
      <c r="HD74" s="115"/>
      <c r="HE74" s="115"/>
      <c r="HF74" s="115"/>
      <c r="HG74" s="115"/>
      <c r="HH74" s="115"/>
      <c r="HI74" s="115"/>
      <c r="HJ74" s="115"/>
      <c r="HK74" s="115"/>
      <c r="HL74" s="115"/>
      <c r="HM74" s="115"/>
      <c r="HN74" s="115"/>
      <c r="HO74" s="115"/>
      <c r="HP74" s="115"/>
      <c r="HQ74" s="115"/>
      <c r="HR74" s="115"/>
      <c r="HS74" s="115"/>
      <c r="HT74" s="115"/>
      <c r="HU74" s="115"/>
      <c r="HV74" s="115"/>
      <c r="HW74" s="115"/>
      <c r="HX74" s="115"/>
      <c r="HY74" s="115"/>
      <c r="HZ74" s="115"/>
      <c r="IA74" s="115"/>
      <c r="IB74" s="115"/>
      <c r="IC74" s="115"/>
      <c r="ID74" s="115"/>
      <c r="IE74" s="115"/>
      <c r="IF74" s="115"/>
      <c r="IG74" s="115"/>
      <c r="IH74" s="115"/>
      <c r="II74" s="115"/>
      <c r="IJ74" s="115"/>
      <c r="IK74" s="115"/>
      <c r="IL74" s="115"/>
      <c r="IM74" s="115"/>
      <c r="IN74" s="115"/>
    </row>
    <row r="75" spans="1:248" ht="18" customHeight="1">
      <c r="A75" s="182" t="s">
        <v>167</v>
      </c>
      <c r="B75" s="180">
        <f t="shared" si="17"/>
        <v>0</v>
      </c>
      <c r="C75" s="180">
        <f t="shared" si="18"/>
        <v>0</v>
      </c>
      <c r="D75" s="140"/>
      <c r="E75" s="140"/>
      <c r="F75" s="139"/>
      <c r="G75" s="139"/>
      <c r="H75" s="139"/>
      <c r="I75" s="139"/>
      <c r="J75" s="141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115"/>
      <c r="AK75" s="115"/>
      <c r="AL75" s="115"/>
      <c r="AM75" s="115"/>
      <c r="AN75" s="115"/>
      <c r="AO75" s="115"/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  <c r="BH75" s="115"/>
      <c r="BI75" s="115"/>
      <c r="BJ75" s="115"/>
      <c r="BK75" s="115"/>
      <c r="BL75" s="115"/>
      <c r="BM75" s="115"/>
      <c r="BN75" s="115"/>
      <c r="BO75" s="115"/>
      <c r="BP75" s="115"/>
      <c r="BQ75" s="115"/>
      <c r="BR75" s="115"/>
      <c r="BS75" s="115"/>
      <c r="BT75" s="115"/>
      <c r="BU75" s="115"/>
      <c r="BV75" s="115"/>
      <c r="BW75" s="115"/>
      <c r="BX75" s="115"/>
      <c r="BY75" s="115"/>
      <c r="BZ75" s="115"/>
      <c r="CA75" s="115"/>
      <c r="CB75" s="115"/>
      <c r="CC75" s="115"/>
      <c r="CD75" s="115"/>
      <c r="CE75" s="115"/>
      <c r="CF75" s="115"/>
      <c r="CG75" s="115"/>
      <c r="CH75" s="115"/>
      <c r="CI75" s="115"/>
      <c r="CJ75" s="115"/>
      <c r="CK75" s="115"/>
      <c r="CL75" s="115"/>
      <c r="CM75" s="115"/>
      <c r="CN75" s="115"/>
      <c r="CO75" s="115"/>
      <c r="CP75" s="115"/>
      <c r="CQ75" s="115"/>
      <c r="CR75" s="115"/>
      <c r="CS75" s="115"/>
      <c r="CT75" s="115"/>
      <c r="CU75" s="115"/>
      <c r="CV75" s="115"/>
      <c r="CW75" s="115"/>
      <c r="CX75" s="115"/>
      <c r="CY75" s="115"/>
      <c r="CZ75" s="115"/>
      <c r="DA75" s="115"/>
      <c r="DB75" s="115"/>
      <c r="DC75" s="115"/>
      <c r="DD75" s="115"/>
      <c r="DE75" s="115"/>
      <c r="DF75" s="115"/>
      <c r="DG75" s="115"/>
      <c r="DH75" s="115"/>
      <c r="DI75" s="115"/>
      <c r="DJ75" s="115"/>
      <c r="DK75" s="115"/>
      <c r="DL75" s="115"/>
      <c r="DM75" s="115"/>
      <c r="DN75" s="115"/>
      <c r="DO75" s="115"/>
      <c r="DP75" s="115"/>
      <c r="DQ75" s="115"/>
      <c r="DR75" s="115"/>
      <c r="DS75" s="115"/>
      <c r="DT75" s="115"/>
      <c r="DU75" s="115"/>
      <c r="DV75" s="115"/>
      <c r="DW75" s="115"/>
      <c r="DX75" s="115"/>
      <c r="DY75" s="115"/>
      <c r="DZ75" s="115"/>
      <c r="EA75" s="115"/>
      <c r="EB75" s="115"/>
      <c r="EC75" s="115"/>
      <c r="ED75" s="115"/>
      <c r="EE75" s="115"/>
      <c r="EF75" s="115"/>
      <c r="EG75" s="115"/>
      <c r="EH75" s="115"/>
      <c r="EI75" s="115"/>
      <c r="EJ75" s="115"/>
      <c r="EK75" s="115"/>
      <c r="EL75" s="115"/>
      <c r="EM75" s="115"/>
      <c r="EN75" s="115"/>
      <c r="EO75" s="115"/>
      <c r="EP75" s="115"/>
      <c r="EQ75" s="115"/>
      <c r="ER75" s="115"/>
      <c r="ES75" s="115"/>
      <c r="ET75" s="115"/>
      <c r="EU75" s="115"/>
      <c r="EV75" s="115"/>
      <c r="EW75" s="115"/>
      <c r="EX75" s="115"/>
      <c r="EY75" s="115"/>
      <c r="EZ75" s="115"/>
      <c r="FA75" s="115"/>
      <c r="FB75" s="115"/>
      <c r="FC75" s="115"/>
      <c r="FD75" s="115"/>
      <c r="FE75" s="115"/>
      <c r="FF75" s="115"/>
      <c r="FG75" s="115"/>
      <c r="FH75" s="115"/>
      <c r="FI75" s="115"/>
      <c r="FJ75" s="115"/>
      <c r="FK75" s="115"/>
      <c r="FL75" s="115"/>
      <c r="FM75" s="115"/>
      <c r="FN75" s="115"/>
      <c r="FO75" s="115"/>
      <c r="FP75" s="115"/>
      <c r="FQ75" s="115"/>
      <c r="FR75" s="115"/>
      <c r="FS75" s="115"/>
      <c r="FT75" s="115"/>
      <c r="FU75" s="115"/>
      <c r="FV75" s="115"/>
      <c r="FW75" s="115"/>
      <c r="FX75" s="115"/>
      <c r="FY75" s="115"/>
      <c r="FZ75" s="115"/>
      <c r="GA75" s="115"/>
      <c r="GB75" s="115"/>
      <c r="GC75" s="115"/>
      <c r="GD75" s="115"/>
      <c r="GE75" s="115"/>
      <c r="GF75" s="115"/>
      <c r="GG75" s="115"/>
      <c r="GH75" s="115"/>
      <c r="GI75" s="115"/>
      <c r="GJ75" s="115"/>
      <c r="GK75" s="115"/>
      <c r="GL75" s="115"/>
      <c r="GM75" s="115"/>
      <c r="GN75" s="115"/>
      <c r="GO75" s="115"/>
      <c r="GP75" s="115"/>
      <c r="GQ75" s="115"/>
      <c r="GR75" s="115"/>
      <c r="GS75" s="115"/>
      <c r="GT75" s="115"/>
      <c r="GU75" s="115"/>
      <c r="GV75" s="115"/>
      <c r="GW75" s="115"/>
      <c r="GX75" s="115"/>
      <c r="GY75" s="115"/>
      <c r="GZ75" s="115"/>
      <c r="HA75" s="115"/>
      <c r="HB75" s="115"/>
      <c r="HC75" s="115"/>
      <c r="HD75" s="115"/>
      <c r="HE75" s="115"/>
      <c r="HF75" s="115"/>
      <c r="HG75" s="115"/>
      <c r="HH75" s="115"/>
      <c r="HI75" s="115"/>
      <c r="HJ75" s="115"/>
      <c r="HK75" s="115"/>
      <c r="HL75" s="115"/>
      <c r="HM75" s="115"/>
      <c r="HN75" s="115"/>
      <c r="HO75" s="115"/>
      <c r="HP75" s="115"/>
      <c r="HQ75" s="115"/>
      <c r="HR75" s="115"/>
      <c r="HS75" s="115"/>
      <c r="HT75" s="115"/>
      <c r="HU75" s="115"/>
      <c r="HV75" s="115"/>
      <c r="HW75" s="115"/>
      <c r="HX75" s="115"/>
      <c r="HY75" s="115"/>
      <c r="HZ75" s="115"/>
      <c r="IA75" s="115"/>
      <c r="IB75" s="115"/>
      <c r="IC75" s="115"/>
      <c r="ID75" s="115"/>
      <c r="IE75" s="115"/>
      <c r="IF75" s="115"/>
      <c r="IG75" s="115"/>
      <c r="IH75" s="115"/>
      <c r="II75" s="115"/>
      <c r="IJ75" s="115"/>
      <c r="IK75" s="115"/>
      <c r="IL75" s="115"/>
      <c r="IM75" s="115"/>
      <c r="IN75" s="115"/>
    </row>
    <row r="76" spans="1:248" ht="18" customHeight="1">
      <c r="A76" s="182" t="s">
        <v>168</v>
      </c>
      <c r="B76" s="180">
        <f t="shared" si="17"/>
        <v>0</v>
      </c>
      <c r="C76" s="180">
        <f t="shared" si="18"/>
        <v>0</v>
      </c>
      <c r="D76" s="140"/>
      <c r="E76" s="140"/>
      <c r="F76" s="139"/>
      <c r="G76" s="139"/>
      <c r="H76" s="139"/>
      <c r="I76" s="139"/>
      <c r="J76" s="141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/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  <c r="BI76" s="115"/>
      <c r="BJ76" s="115"/>
      <c r="BK76" s="115"/>
      <c r="BL76" s="115"/>
      <c r="BM76" s="115"/>
      <c r="BN76" s="115"/>
      <c r="BO76" s="115"/>
      <c r="BP76" s="115"/>
      <c r="BQ76" s="115"/>
      <c r="BR76" s="115"/>
      <c r="BS76" s="115"/>
      <c r="BT76" s="115"/>
      <c r="BU76" s="115"/>
      <c r="BV76" s="115"/>
      <c r="BW76" s="115"/>
      <c r="BX76" s="115"/>
      <c r="BY76" s="115"/>
      <c r="BZ76" s="115"/>
      <c r="CA76" s="115"/>
      <c r="CB76" s="115"/>
      <c r="CC76" s="115"/>
      <c r="CD76" s="115"/>
      <c r="CE76" s="115"/>
      <c r="CF76" s="115"/>
      <c r="CG76" s="115"/>
      <c r="CH76" s="115"/>
      <c r="CI76" s="115"/>
      <c r="CJ76" s="115"/>
      <c r="CK76" s="115"/>
      <c r="CL76" s="115"/>
      <c r="CM76" s="115"/>
      <c r="CN76" s="115"/>
      <c r="CO76" s="115"/>
      <c r="CP76" s="115"/>
      <c r="CQ76" s="115"/>
      <c r="CR76" s="115"/>
      <c r="CS76" s="115"/>
      <c r="CT76" s="115"/>
      <c r="CU76" s="115"/>
      <c r="CV76" s="115"/>
      <c r="CW76" s="115"/>
      <c r="CX76" s="115"/>
      <c r="CY76" s="115"/>
      <c r="CZ76" s="115"/>
      <c r="DA76" s="115"/>
      <c r="DB76" s="115"/>
      <c r="DC76" s="115"/>
      <c r="DD76" s="115"/>
      <c r="DE76" s="115"/>
      <c r="DF76" s="115"/>
      <c r="DG76" s="115"/>
      <c r="DH76" s="115"/>
      <c r="DI76" s="115"/>
      <c r="DJ76" s="115"/>
      <c r="DK76" s="115"/>
      <c r="DL76" s="115"/>
      <c r="DM76" s="115"/>
      <c r="DN76" s="115"/>
      <c r="DO76" s="115"/>
      <c r="DP76" s="115"/>
      <c r="DQ76" s="115"/>
      <c r="DR76" s="115"/>
      <c r="DS76" s="115"/>
      <c r="DT76" s="115"/>
      <c r="DU76" s="115"/>
      <c r="DV76" s="115"/>
      <c r="DW76" s="115"/>
      <c r="DX76" s="115"/>
      <c r="DY76" s="115"/>
      <c r="DZ76" s="115"/>
      <c r="EA76" s="115"/>
      <c r="EB76" s="115"/>
      <c r="EC76" s="115"/>
      <c r="ED76" s="115"/>
      <c r="EE76" s="115"/>
      <c r="EF76" s="115"/>
      <c r="EG76" s="115"/>
      <c r="EH76" s="115"/>
      <c r="EI76" s="115"/>
      <c r="EJ76" s="115"/>
      <c r="EK76" s="115"/>
      <c r="EL76" s="115"/>
      <c r="EM76" s="115"/>
      <c r="EN76" s="115"/>
      <c r="EO76" s="115"/>
      <c r="EP76" s="115"/>
      <c r="EQ76" s="115"/>
      <c r="ER76" s="115"/>
      <c r="ES76" s="115"/>
      <c r="ET76" s="115"/>
      <c r="EU76" s="115"/>
      <c r="EV76" s="115"/>
      <c r="EW76" s="115"/>
      <c r="EX76" s="115"/>
      <c r="EY76" s="115"/>
      <c r="EZ76" s="115"/>
      <c r="FA76" s="115"/>
      <c r="FB76" s="115"/>
      <c r="FC76" s="115"/>
      <c r="FD76" s="115"/>
      <c r="FE76" s="115"/>
      <c r="FF76" s="115"/>
      <c r="FG76" s="115"/>
      <c r="FH76" s="115"/>
      <c r="FI76" s="115"/>
      <c r="FJ76" s="115"/>
      <c r="FK76" s="115"/>
      <c r="FL76" s="115"/>
      <c r="FM76" s="115"/>
      <c r="FN76" s="115"/>
      <c r="FO76" s="115"/>
      <c r="FP76" s="115"/>
      <c r="FQ76" s="115"/>
      <c r="FR76" s="115"/>
      <c r="FS76" s="115"/>
      <c r="FT76" s="115"/>
      <c r="FU76" s="115"/>
      <c r="FV76" s="115"/>
      <c r="FW76" s="115"/>
      <c r="FX76" s="115"/>
      <c r="FY76" s="115"/>
      <c r="FZ76" s="115"/>
      <c r="GA76" s="115"/>
      <c r="GB76" s="115"/>
      <c r="GC76" s="115"/>
      <c r="GD76" s="115"/>
      <c r="GE76" s="115"/>
      <c r="GF76" s="115"/>
      <c r="GG76" s="115"/>
      <c r="GH76" s="115"/>
      <c r="GI76" s="115"/>
      <c r="GJ76" s="115"/>
      <c r="GK76" s="115"/>
      <c r="GL76" s="115"/>
      <c r="GM76" s="115"/>
      <c r="GN76" s="115"/>
      <c r="GO76" s="115"/>
      <c r="GP76" s="115"/>
      <c r="GQ76" s="115"/>
      <c r="GR76" s="115"/>
      <c r="GS76" s="115"/>
      <c r="GT76" s="115"/>
      <c r="GU76" s="115"/>
      <c r="GV76" s="115"/>
      <c r="GW76" s="115"/>
      <c r="GX76" s="115"/>
      <c r="GY76" s="115"/>
      <c r="GZ76" s="115"/>
      <c r="HA76" s="115"/>
      <c r="HB76" s="115"/>
      <c r="HC76" s="115"/>
      <c r="HD76" s="115"/>
      <c r="HE76" s="115"/>
      <c r="HF76" s="115"/>
      <c r="HG76" s="115"/>
      <c r="HH76" s="115"/>
      <c r="HI76" s="115"/>
      <c r="HJ76" s="115"/>
      <c r="HK76" s="115"/>
      <c r="HL76" s="115"/>
      <c r="HM76" s="115"/>
      <c r="HN76" s="115"/>
      <c r="HO76" s="115"/>
      <c r="HP76" s="115"/>
      <c r="HQ76" s="115"/>
      <c r="HR76" s="115"/>
      <c r="HS76" s="115"/>
      <c r="HT76" s="115"/>
      <c r="HU76" s="115"/>
      <c r="HV76" s="115"/>
      <c r="HW76" s="115"/>
      <c r="HX76" s="115"/>
      <c r="HY76" s="115"/>
      <c r="HZ76" s="115"/>
      <c r="IA76" s="115"/>
      <c r="IB76" s="115"/>
      <c r="IC76" s="115"/>
      <c r="ID76" s="115"/>
      <c r="IE76" s="115"/>
      <c r="IF76" s="115"/>
      <c r="IG76" s="115"/>
      <c r="IH76" s="115"/>
      <c r="II76" s="115"/>
      <c r="IJ76" s="115"/>
      <c r="IK76" s="115"/>
      <c r="IL76" s="115"/>
      <c r="IM76" s="115"/>
      <c r="IN76" s="115"/>
    </row>
    <row r="77" spans="1:248" ht="18" customHeight="1">
      <c r="A77" s="194" t="s">
        <v>292</v>
      </c>
      <c r="B77" s="180">
        <f t="shared" si="17"/>
        <v>0</v>
      </c>
      <c r="C77" s="180">
        <f t="shared" si="18"/>
        <v>0</v>
      </c>
      <c r="D77" s="140"/>
      <c r="E77" s="140"/>
      <c r="F77" s="139"/>
      <c r="G77" s="139"/>
      <c r="H77" s="139"/>
      <c r="I77" s="139"/>
      <c r="J77" s="141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5"/>
      <c r="AG77" s="115"/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5"/>
      <c r="BK77" s="115"/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5"/>
      <c r="BZ77" s="115"/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5"/>
      <c r="CO77" s="115"/>
      <c r="CP77" s="115"/>
      <c r="CQ77" s="115"/>
      <c r="CR77" s="115"/>
      <c r="CS77" s="115"/>
      <c r="CT77" s="115"/>
      <c r="CU77" s="115"/>
      <c r="CV77" s="115"/>
      <c r="CW77" s="115"/>
      <c r="CX77" s="115"/>
      <c r="CY77" s="115"/>
      <c r="CZ77" s="115"/>
      <c r="DA77" s="115"/>
      <c r="DB77" s="115"/>
      <c r="DC77" s="115"/>
      <c r="DD77" s="115"/>
      <c r="DE77" s="115"/>
      <c r="DF77" s="115"/>
      <c r="DG77" s="115"/>
      <c r="DH77" s="115"/>
      <c r="DI77" s="115"/>
      <c r="DJ77" s="115"/>
      <c r="DK77" s="115"/>
      <c r="DL77" s="115"/>
      <c r="DM77" s="115"/>
      <c r="DN77" s="115"/>
      <c r="DO77" s="115"/>
      <c r="DP77" s="115"/>
      <c r="DQ77" s="115"/>
      <c r="DR77" s="115"/>
      <c r="DS77" s="115"/>
      <c r="DT77" s="115"/>
      <c r="DU77" s="115"/>
      <c r="DV77" s="115"/>
      <c r="DW77" s="115"/>
      <c r="DX77" s="115"/>
      <c r="DY77" s="115"/>
      <c r="DZ77" s="115"/>
      <c r="EA77" s="115"/>
      <c r="EB77" s="115"/>
      <c r="EC77" s="115"/>
      <c r="ED77" s="115"/>
      <c r="EE77" s="115"/>
      <c r="EF77" s="115"/>
      <c r="EG77" s="115"/>
      <c r="EH77" s="115"/>
      <c r="EI77" s="115"/>
      <c r="EJ77" s="115"/>
      <c r="EK77" s="115"/>
      <c r="EL77" s="115"/>
      <c r="EM77" s="115"/>
      <c r="EN77" s="115"/>
      <c r="EO77" s="115"/>
      <c r="EP77" s="115"/>
      <c r="EQ77" s="115"/>
      <c r="ER77" s="115"/>
      <c r="ES77" s="115"/>
      <c r="ET77" s="115"/>
      <c r="EU77" s="115"/>
      <c r="EV77" s="115"/>
      <c r="EW77" s="115"/>
      <c r="EX77" s="115"/>
      <c r="EY77" s="115"/>
      <c r="EZ77" s="115"/>
      <c r="FA77" s="115"/>
      <c r="FB77" s="115"/>
      <c r="FC77" s="115"/>
      <c r="FD77" s="115"/>
      <c r="FE77" s="115"/>
      <c r="FF77" s="115"/>
      <c r="FG77" s="115"/>
      <c r="FH77" s="115"/>
      <c r="FI77" s="115"/>
      <c r="FJ77" s="115"/>
      <c r="FK77" s="115"/>
      <c r="FL77" s="115"/>
      <c r="FM77" s="115"/>
      <c r="FN77" s="115"/>
      <c r="FO77" s="115"/>
      <c r="FP77" s="115"/>
      <c r="FQ77" s="115"/>
      <c r="FR77" s="115"/>
      <c r="FS77" s="115"/>
      <c r="FT77" s="115"/>
      <c r="FU77" s="115"/>
      <c r="FV77" s="115"/>
      <c r="FW77" s="115"/>
      <c r="FX77" s="115"/>
      <c r="FY77" s="115"/>
      <c r="FZ77" s="115"/>
      <c r="GA77" s="115"/>
      <c r="GB77" s="115"/>
      <c r="GC77" s="115"/>
      <c r="GD77" s="115"/>
      <c r="GE77" s="115"/>
      <c r="GF77" s="115"/>
      <c r="GG77" s="115"/>
      <c r="GH77" s="115"/>
      <c r="GI77" s="115"/>
      <c r="GJ77" s="115"/>
      <c r="GK77" s="115"/>
      <c r="GL77" s="115"/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5"/>
      <c r="HA77" s="115"/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5"/>
      <c r="HP77" s="115"/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5"/>
      <c r="IE77" s="115"/>
      <c r="IF77" s="115"/>
      <c r="IG77" s="115"/>
      <c r="IH77" s="115"/>
      <c r="II77" s="115"/>
      <c r="IJ77" s="115"/>
      <c r="IK77" s="115"/>
      <c r="IL77" s="115"/>
      <c r="IM77" s="115"/>
      <c r="IN77" s="115"/>
    </row>
    <row r="78" spans="1:248" ht="18" customHeight="1">
      <c r="A78" s="179" t="s">
        <v>169</v>
      </c>
      <c r="B78" s="180">
        <f t="shared" si="17"/>
        <v>0</v>
      </c>
      <c r="C78" s="180">
        <f t="shared" si="18"/>
        <v>0</v>
      </c>
      <c r="D78" s="145">
        <f>SUM(D79:D80)</f>
        <v>0</v>
      </c>
      <c r="E78" s="145">
        <f t="shared" ref="E78:I78" si="19">SUM(E79:E80)</f>
        <v>0</v>
      </c>
      <c r="F78" s="145">
        <f t="shared" si="19"/>
        <v>0</v>
      </c>
      <c r="G78" s="145">
        <f t="shared" si="19"/>
        <v>0</v>
      </c>
      <c r="H78" s="145">
        <f t="shared" si="19"/>
        <v>0</v>
      </c>
      <c r="I78" s="145">
        <f t="shared" si="19"/>
        <v>0</v>
      </c>
      <c r="J78" s="145">
        <f>SUM(J79:J80)</f>
        <v>0</v>
      </c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5"/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5"/>
      <c r="BK78" s="115"/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5"/>
      <c r="BZ78" s="115"/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5"/>
      <c r="CO78" s="115"/>
      <c r="CP78" s="115"/>
      <c r="CQ78" s="115"/>
      <c r="CR78" s="115"/>
      <c r="CS78" s="115"/>
      <c r="CT78" s="115"/>
      <c r="CU78" s="115"/>
      <c r="CV78" s="115"/>
      <c r="CW78" s="115"/>
      <c r="CX78" s="115"/>
      <c r="CY78" s="115"/>
      <c r="CZ78" s="115"/>
      <c r="DA78" s="115"/>
      <c r="DB78" s="115"/>
      <c r="DC78" s="115"/>
      <c r="DD78" s="115"/>
      <c r="DE78" s="115"/>
      <c r="DF78" s="115"/>
      <c r="DG78" s="115"/>
      <c r="DH78" s="115"/>
      <c r="DI78" s="115"/>
      <c r="DJ78" s="115"/>
      <c r="DK78" s="115"/>
      <c r="DL78" s="115"/>
      <c r="DM78" s="115"/>
      <c r="DN78" s="115"/>
      <c r="DO78" s="115"/>
      <c r="DP78" s="115"/>
      <c r="DQ78" s="115"/>
      <c r="DR78" s="115"/>
      <c r="DS78" s="115"/>
      <c r="DT78" s="115"/>
      <c r="DU78" s="115"/>
      <c r="DV78" s="115"/>
      <c r="DW78" s="115"/>
      <c r="DX78" s="115"/>
      <c r="DY78" s="115"/>
      <c r="DZ78" s="115"/>
      <c r="EA78" s="115"/>
      <c r="EB78" s="115"/>
      <c r="EC78" s="115"/>
      <c r="ED78" s="115"/>
      <c r="EE78" s="115"/>
      <c r="EF78" s="115"/>
      <c r="EG78" s="115"/>
      <c r="EH78" s="115"/>
      <c r="EI78" s="115"/>
      <c r="EJ78" s="115"/>
      <c r="EK78" s="115"/>
      <c r="EL78" s="115"/>
      <c r="EM78" s="115"/>
      <c r="EN78" s="115"/>
      <c r="EO78" s="115"/>
      <c r="EP78" s="115"/>
      <c r="EQ78" s="115"/>
      <c r="ER78" s="115"/>
      <c r="ES78" s="115"/>
      <c r="ET78" s="115"/>
      <c r="EU78" s="115"/>
      <c r="EV78" s="115"/>
      <c r="EW78" s="115"/>
      <c r="EX78" s="115"/>
      <c r="EY78" s="115"/>
      <c r="EZ78" s="115"/>
      <c r="FA78" s="115"/>
      <c r="FB78" s="115"/>
      <c r="FC78" s="115"/>
      <c r="FD78" s="115"/>
      <c r="FE78" s="115"/>
      <c r="FF78" s="115"/>
      <c r="FG78" s="115"/>
      <c r="FH78" s="115"/>
      <c r="FI78" s="115"/>
      <c r="FJ78" s="115"/>
      <c r="FK78" s="115"/>
      <c r="FL78" s="115"/>
      <c r="FM78" s="115"/>
      <c r="FN78" s="115"/>
      <c r="FO78" s="115"/>
      <c r="FP78" s="115"/>
      <c r="FQ78" s="115"/>
      <c r="FR78" s="115"/>
      <c r="FS78" s="115"/>
      <c r="FT78" s="115"/>
      <c r="FU78" s="115"/>
      <c r="FV78" s="115"/>
      <c r="FW78" s="115"/>
      <c r="FX78" s="115"/>
      <c r="FY78" s="115"/>
      <c r="FZ78" s="115"/>
      <c r="GA78" s="115"/>
      <c r="GB78" s="115"/>
      <c r="GC78" s="115"/>
      <c r="GD78" s="115"/>
      <c r="GE78" s="115"/>
      <c r="GF78" s="115"/>
      <c r="GG78" s="115"/>
      <c r="GH78" s="115"/>
      <c r="GI78" s="115"/>
      <c r="GJ78" s="115"/>
      <c r="GK78" s="115"/>
      <c r="GL78" s="115"/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5"/>
      <c r="HA78" s="115"/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5"/>
      <c r="HP78" s="115"/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5"/>
      <c r="IE78" s="115"/>
      <c r="IF78" s="115"/>
      <c r="IG78" s="115"/>
      <c r="IH78" s="115"/>
      <c r="II78" s="115"/>
      <c r="IJ78" s="115"/>
      <c r="IK78" s="115"/>
      <c r="IL78" s="115"/>
      <c r="IM78" s="115"/>
      <c r="IN78" s="115"/>
    </row>
    <row r="79" spans="1:248" ht="18" customHeight="1">
      <c r="A79" s="182" t="s">
        <v>170</v>
      </c>
      <c r="B79" s="180">
        <f t="shared" si="17"/>
        <v>0</v>
      </c>
      <c r="C79" s="180">
        <f t="shared" si="18"/>
        <v>0</v>
      </c>
      <c r="D79" s="140"/>
      <c r="E79" s="140"/>
      <c r="F79" s="139"/>
      <c r="G79" s="139"/>
      <c r="H79" s="139"/>
      <c r="I79" s="139"/>
      <c r="J79" s="141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15"/>
      <c r="AG79" s="115"/>
      <c r="AH79" s="115"/>
      <c r="AI79" s="115"/>
      <c r="AJ79" s="115"/>
      <c r="AK79" s="115"/>
      <c r="AL79" s="115"/>
      <c r="AM79" s="115"/>
      <c r="AN79" s="115"/>
      <c r="AO79" s="115"/>
      <c r="AP79" s="115"/>
      <c r="AQ79" s="115"/>
      <c r="AR79" s="115"/>
      <c r="AS79" s="115"/>
      <c r="AT79" s="115"/>
      <c r="AU79" s="115"/>
      <c r="AV79" s="115"/>
      <c r="AW79" s="115"/>
      <c r="AX79" s="115"/>
      <c r="AY79" s="115"/>
      <c r="AZ79" s="115"/>
      <c r="BA79" s="115"/>
      <c r="BB79" s="115"/>
      <c r="BC79" s="115"/>
      <c r="BD79" s="115"/>
      <c r="BE79" s="115"/>
      <c r="BF79" s="115"/>
      <c r="BG79" s="115"/>
      <c r="BH79" s="115"/>
      <c r="BI79" s="115"/>
      <c r="BJ79" s="115"/>
      <c r="BK79" s="115"/>
      <c r="BL79" s="115"/>
      <c r="BM79" s="115"/>
      <c r="BN79" s="115"/>
      <c r="BO79" s="115"/>
      <c r="BP79" s="115"/>
      <c r="BQ79" s="115"/>
      <c r="BR79" s="115"/>
      <c r="BS79" s="115"/>
      <c r="BT79" s="115"/>
      <c r="BU79" s="115"/>
      <c r="BV79" s="115"/>
      <c r="BW79" s="115"/>
      <c r="BX79" s="115"/>
      <c r="BY79" s="115"/>
      <c r="BZ79" s="115"/>
      <c r="CA79" s="115"/>
      <c r="CB79" s="115"/>
      <c r="CC79" s="115"/>
      <c r="CD79" s="115"/>
      <c r="CE79" s="115"/>
      <c r="CF79" s="115"/>
      <c r="CG79" s="115"/>
      <c r="CH79" s="115"/>
      <c r="CI79" s="115"/>
      <c r="CJ79" s="115"/>
      <c r="CK79" s="115"/>
      <c r="CL79" s="115"/>
      <c r="CM79" s="115"/>
      <c r="CN79" s="115"/>
      <c r="CO79" s="115"/>
      <c r="CP79" s="115"/>
      <c r="CQ79" s="115"/>
      <c r="CR79" s="115"/>
      <c r="CS79" s="115"/>
      <c r="CT79" s="115"/>
      <c r="CU79" s="115"/>
      <c r="CV79" s="115"/>
      <c r="CW79" s="115"/>
      <c r="CX79" s="115"/>
      <c r="CY79" s="115"/>
      <c r="CZ79" s="115"/>
      <c r="DA79" s="115"/>
      <c r="DB79" s="115"/>
      <c r="DC79" s="115"/>
      <c r="DD79" s="115"/>
      <c r="DE79" s="115"/>
      <c r="DF79" s="115"/>
      <c r="DG79" s="115"/>
      <c r="DH79" s="115"/>
      <c r="DI79" s="115"/>
      <c r="DJ79" s="115"/>
      <c r="DK79" s="115"/>
      <c r="DL79" s="115"/>
      <c r="DM79" s="115"/>
      <c r="DN79" s="115"/>
      <c r="DO79" s="115"/>
      <c r="DP79" s="115"/>
      <c r="DQ79" s="115"/>
      <c r="DR79" s="115"/>
      <c r="DS79" s="115"/>
      <c r="DT79" s="115"/>
      <c r="DU79" s="115"/>
      <c r="DV79" s="115"/>
      <c r="DW79" s="115"/>
      <c r="DX79" s="115"/>
      <c r="DY79" s="115"/>
      <c r="DZ79" s="115"/>
      <c r="EA79" s="115"/>
      <c r="EB79" s="115"/>
      <c r="EC79" s="115"/>
      <c r="ED79" s="115"/>
      <c r="EE79" s="115"/>
      <c r="EF79" s="115"/>
      <c r="EG79" s="115"/>
      <c r="EH79" s="115"/>
      <c r="EI79" s="115"/>
      <c r="EJ79" s="115"/>
      <c r="EK79" s="115"/>
      <c r="EL79" s="115"/>
      <c r="EM79" s="115"/>
      <c r="EN79" s="115"/>
      <c r="EO79" s="115"/>
      <c r="EP79" s="115"/>
      <c r="EQ79" s="115"/>
      <c r="ER79" s="115"/>
      <c r="ES79" s="115"/>
      <c r="ET79" s="115"/>
      <c r="EU79" s="115"/>
      <c r="EV79" s="115"/>
      <c r="EW79" s="115"/>
      <c r="EX79" s="115"/>
      <c r="EY79" s="115"/>
      <c r="EZ79" s="115"/>
      <c r="FA79" s="115"/>
      <c r="FB79" s="115"/>
      <c r="FC79" s="115"/>
      <c r="FD79" s="115"/>
      <c r="FE79" s="115"/>
      <c r="FF79" s="115"/>
      <c r="FG79" s="115"/>
      <c r="FH79" s="115"/>
      <c r="FI79" s="115"/>
      <c r="FJ79" s="115"/>
      <c r="FK79" s="115"/>
      <c r="FL79" s="115"/>
      <c r="FM79" s="115"/>
      <c r="FN79" s="115"/>
      <c r="FO79" s="115"/>
      <c r="FP79" s="115"/>
      <c r="FQ79" s="115"/>
      <c r="FR79" s="115"/>
      <c r="FS79" s="115"/>
      <c r="FT79" s="115"/>
      <c r="FU79" s="115"/>
      <c r="FV79" s="115"/>
      <c r="FW79" s="115"/>
      <c r="FX79" s="115"/>
      <c r="FY79" s="115"/>
      <c r="FZ79" s="115"/>
      <c r="GA79" s="115"/>
      <c r="GB79" s="115"/>
      <c r="GC79" s="115"/>
      <c r="GD79" s="115"/>
      <c r="GE79" s="115"/>
      <c r="GF79" s="115"/>
      <c r="GG79" s="115"/>
      <c r="GH79" s="115"/>
      <c r="GI79" s="115"/>
      <c r="GJ79" s="115"/>
      <c r="GK79" s="115"/>
      <c r="GL79" s="115"/>
      <c r="GM79" s="115"/>
      <c r="GN79" s="115"/>
      <c r="GO79" s="115"/>
      <c r="GP79" s="115"/>
      <c r="GQ79" s="115"/>
      <c r="GR79" s="115"/>
      <c r="GS79" s="115"/>
      <c r="GT79" s="115"/>
      <c r="GU79" s="115"/>
      <c r="GV79" s="115"/>
      <c r="GW79" s="115"/>
      <c r="GX79" s="115"/>
      <c r="GY79" s="115"/>
      <c r="GZ79" s="115"/>
      <c r="HA79" s="115"/>
      <c r="HB79" s="115"/>
      <c r="HC79" s="115"/>
      <c r="HD79" s="115"/>
      <c r="HE79" s="115"/>
      <c r="HF79" s="115"/>
      <c r="HG79" s="115"/>
      <c r="HH79" s="115"/>
      <c r="HI79" s="115"/>
      <c r="HJ79" s="115"/>
      <c r="HK79" s="115"/>
      <c r="HL79" s="115"/>
      <c r="HM79" s="115"/>
      <c r="HN79" s="115"/>
      <c r="HO79" s="115"/>
      <c r="HP79" s="115"/>
      <c r="HQ79" s="115"/>
      <c r="HR79" s="115"/>
      <c r="HS79" s="115"/>
      <c r="HT79" s="115"/>
      <c r="HU79" s="115"/>
      <c r="HV79" s="115"/>
      <c r="HW79" s="115"/>
      <c r="HX79" s="115"/>
      <c r="HY79" s="115"/>
      <c r="HZ79" s="115"/>
      <c r="IA79" s="115"/>
      <c r="IB79" s="115"/>
      <c r="IC79" s="115"/>
      <c r="ID79" s="115"/>
      <c r="IE79" s="115"/>
      <c r="IF79" s="115"/>
      <c r="IG79" s="115"/>
      <c r="IH79" s="115"/>
      <c r="II79" s="115"/>
      <c r="IJ79" s="115"/>
      <c r="IK79" s="115"/>
      <c r="IL79" s="115"/>
      <c r="IM79" s="115"/>
      <c r="IN79" s="115"/>
    </row>
    <row r="80" spans="1:248" ht="18" customHeight="1">
      <c r="A80" s="182" t="s">
        <v>171</v>
      </c>
      <c r="B80" s="180">
        <f t="shared" si="17"/>
        <v>0</v>
      </c>
      <c r="C80" s="180">
        <f t="shared" si="18"/>
        <v>0</v>
      </c>
      <c r="D80" s="140"/>
      <c r="E80" s="140"/>
      <c r="F80" s="139"/>
      <c r="G80" s="139"/>
      <c r="H80" s="139"/>
      <c r="I80" s="139"/>
      <c r="J80" s="141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15"/>
      <c r="AO80" s="115"/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  <c r="BH80" s="115"/>
      <c r="BI80" s="115"/>
      <c r="BJ80" s="115"/>
      <c r="BK80" s="115"/>
      <c r="BL80" s="115"/>
      <c r="BM80" s="115"/>
      <c r="BN80" s="115"/>
      <c r="BO80" s="115"/>
      <c r="BP80" s="115"/>
      <c r="BQ80" s="115"/>
      <c r="BR80" s="115"/>
      <c r="BS80" s="115"/>
      <c r="BT80" s="115"/>
      <c r="BU80" s="115"/>
      <c r="BV80" s="115"/>
      <c r="BW80" s="115"/>
      <c r="BX80" s="115"/>
      <c r="BY80" s="115"/>
      <c r="BZ80" s="115"/>
      <c r="CA80" s="115"/>
      <c r="CB80" s="115"/>
      <c r="CC80" s="115"/>
      <c r="CD80" s="115"/>
      <c r="CE80" s="115"/>
      <c r="CF80" s="115"/>
      <c r="CG80" s="115"/>
      <c r="CH80" s="115"/>
      <c r="CI80" s="115"/>
      <c r="CJ80" s="115"/>
      <c r="CK80" s="115"/>
      <c r="CL80" s="115"/>
      <c r="CM80" s="115"/>
      <c r="CN80" s="115"/>
      <c r="CO80" s="115"/>
      <c r="CP80" s="115"/>
      <c r="CQ80" s="115"/>
      <c r="CR80" s="115"/>
      <c r="CS80" s="115"/>
      <c r="CT80" s="115"/>
      <c r="CU80" s="115"/>
      <c r="CV80" s="115"/>
      <c r="CW80" s="115"/>
      <c r="CX80" s="115"/>
      <c r="CY80" s="115"/>
      <c r="CZ80" s="115"/>
      <c r="DA80" s="115"/>
      <c r="DB80" s="115"/>
      <c r="DC80" s="115"/>
      <c r="DD80" s="115"/>
      <c r="DE80" s="115"/>
      <c r="DF80" s="115"/>
      <c r="DG80" s="115"/>
      <c r="DH80" s="115"/>
      <c r="DI80" s="115"/>
      <c r="DJ80" s="115"/>
      <c r="DK80" s="115"/>
      <c r="DL80" s="115"/>
      <c r="DM80" s="115"/>
      <c r="DN80" s="115"/>
      <c r="DO80" s="115"/>
      <c r="DP80" s="115"/>
      <c r="DQ80" s="115"/>
      <c r="DR80" s="115"/>
      <c r="DS80" s="115"/>
      <c r="DT80" s="115"/>
      <c r="DU80" s="115"/>
      <c r="DV80" s="115"/>
      <c r="DW80" s="115"/>
      <c r="DX80" s="115"/>
      <c r="DY80" s="115"/>
      <c r="DZ80" s="115"/>
      <c r="EA80" s="115"/>
      <c r="EB80" s="115"/>
      <c r="EC80" s="115"/>
      <c r="ED80" s="115"/>
      <c r="EE80" s="115"/>
      <c r="EF80" s="115"/>
      <c r="EG80" s="115"/>
      <c r="EH80" s="115"/>
      <c r="EI80" s="115"/>
      <c r="EJ80" s="115"/>
      <c r="EK80" s="115"/>
      <c r="EL80" s="115"/>
      <c r="EM80" s="115"/>
      <c r="EN80" s="115"/>
      <c r="EO80" s="115"/>
      <c r="EP80" s="115"/>
      <c r="EQ80" s="115"/>
      <c r="ER80" s="115"/>
      <c r="ES80" s="115"/>
      <c r="ET80" s="115"/>
      <c r="EU80" s="115"/>
      <c r="EV80" s="115"/>
      <c r="EW80" s="115"/>
      <c r="EX80" s="115"/>
      <c r="EY80" s="115"/>
      <c r="EZ80" s="115"/>
      <c r="FA80" s="115"/>
      <c r="FB80" s="115"/>
      <c r="FC80" s="115"/>
      <c r="FD80" s="115"/>
      <c r="FE80" s="115"/>
      <c r="FF80" s="115"/>
      <c r="FG80" s="115"/>
      <c r="FH80" s="115"/>
      <c r="FI80" s="115"/>
      <c r="FJ80" s="115"/>
      <c r="FK80" s="115"/>
      <c r="FL80" s="115"/>
      <c r="FM80" s="115"/>
      <c r="FN80" s="115"/>
      <c r="FO80" s="115"/>
      <c r="FP80" s="115"/>
      <c r="FQ80" s="115"/>
      <c r="FR80" s="115"/>
      <c r="FS80" s="115"/>
      <c r="FT80" s="115"/>
      <c r="FU80" s="115"/>
      <c r="FV80" s="115"/>
      <c r="FW80" s="115"/>
      <c r="FX80" s="115"/>
      <c r="FY80" s="115"/>
      <c r="FZ80" s="115"/>
      <c r="GA80" s="115"/>
      <c r="GB80" s="115"/>
      <c r="GC80" s="115"/>
      <c r="GD80" s="115"/>
      <c r="GE80" s="115"/>
      <c r="GF80" s="115"/>
      <c r="GG80" s="115"/>
      <c r="GH80" s="115"/>
      <c r="GI80" s="115"/>
      <c r="GJ80" s="115"/>
      <c r="GK80" s="115"/>
      <c r="GL80" s="115"/>
      <c r="GM80" s="115"/>
      <c r="GN80" s="115"/>
      <c r="GO80" s="115"/>
      <c r="GP80" s="115"/>
      <c r="GQ80" s="115"/>
      <c r="GR80" s="115"/>
      <c r="GS80" s="115"/>
      <c r="GT80" s="115"/>
      <c r="GU80" s="115"/>
      <c r="GV80" s="115"/>
      <c r="GW80" s="115"/>
      <c r="GX80" s="115"/>
      <c r="GY80" s="115"/>
      <c r="GZ80" s="115"/>
      <c r="HA80" s="115"/>
      <c r="HB80" s="115"/>
      <c r="HC80" s="115"/>
      <c r="HD80" s="115"/>
      <c r="HE80" s="115"/>
      <c r="HF80" s="115"/>
      <c r="HG80" s="115"/>
      <c r="HH80" s="115"/>
      <c r="HI80" s="115"/>
      <c r="HJ80" s="115"/>
      <c r="HK80" s="115"/>
      <c r="HL80" s="115"/>
      <c r="HM80" s="115"/>
      <c r="HN80" s="115"/>
      <c r="HO80" s="115"/>
      <c r="HP80" s="115"/>
      <c r="HQ80" s="115"/>
      <c r="HR80" s="115"/>
      <c r="HS80" s="115"/>
      <c r="HT80" s="115"/>
      <c r="HU80" s="115"/>
      <c r="HV80" s="115"/>
      <c r="HW80" s="115"/>
      <c r="HX80" s="115"/>
      <c r="HY80" s="115"/>
      <c r="HZ80" s="115"/>
      <c r="IA80" s="115"/>
      <c r="IB80" s="115"/>
      <c r="IC80" s="115"/>
      <c r="ID80" s="115"/>
      <c r="IE80" s="115"/>
      <c r="IF80" s="115"/>
      <c r="IG80" s="115"/>
      <c r="IH80" s="115"/>
      <c r="II80" s="115"/>
      <c r="IJ80" s="115"/>
      <c r="IK80" s="115"/>
      <c r="IL80" s="115"/>
      <c r="IM80" s="115"/>
      <c r="IN80" s="115"/>
    </row>
    <row r="81" spans="1:248" ht="18" customHeight="1">
      <c r="A81" s="179" t="s">
        <v>173</v>
      </c>
      <c r="B81" s="183">
        <f>SUM(C81,H81:J81)</f>
        <v>0</v>
      </c>
      <c r="C81" s="180">
        <f t="shared" si="18"/>
        <v>0</v>
      </c>
      <c r="D81" s="146">
        <f>SUM(D82:D85)</f>
        <v>0</v>
      </c>
      <c r="E81" s="146">
        <f t="shared" ref="E81:I81" si="20">SUM(E82:E85)</f>
        <v>0</v>
      </c>
      <c r="F81" s="146">
        <f t="shared" si="20"/>
        <v>0</v>
      </c>
      <c r="G81" s="146">
        <f t="shared" si="20"/>
        <v>0</v>
      </c>
      <c r="H81" s="146">
        <f t="shared" si="20"/>
        <v>0</v>
      </c>
      <c r="I81" s="146">
        <f t="shared" si="20"/>
        <v>0</v>
      </c>
      <c r="J81" s="146">
        <f>SUM(J82:J85)</f>
        <v>0</v>
      </c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  <c r="BH81" s="115"/>
      <c r="BI81" s="115"/>
      <c r="BJ81" s="115"/>
      <c r="BK81" s="115"/>
      <c r="BL81" s="115"/>
      <c r="BM81" s="115"/>
      <c r="BN81" s="115"/>
      <c r="BO81" s="115"/>
      <c r="BP81" s="115"/>
      <c r="BQ81" s="115"/>
      <c r="BR81" s="115"/>
      <c r="BS81" s="115"/>
      <c r="BT81" s="115"/>
      <c r="BU81" s="115"/>
      <c r="BV81" s="115"/>
      <c r="BW81" s="115"/>
      <c r="BX81" s="115"/>
      <c r="BY81" s="115"/>
      <c r="BZ81" s="115"/>
      <c r="CA81" s="115"/>
      <c r="CB81" s="115"/>
      <c r="CC81" s="115"/>
      <c r="CD81" s="115"/>
      <c r="CE81" s="115"/>
      <c r="CF81" s="115"/>
      <c r="CG81" s="115"/>
      <c r="CH81" s="115"/>
      <c r="CI81" s="115"/>
      <c r="CJ81" s="115"/>
      <c r="CK81" s="115"/>
      <c r="CL81" s="115"/>
      <c r="CM81" s="115"/>
      <c r="CN81" s="115"/>
      <c r="CO81" s="115"/>
      <c r="CP81" s="115"/>
      <c r="CQ81" s="115"/>
      <c r="CR81" s="115"/>
      <c r="CS81" s="115"/>
      <c r="CT81" s="115"/>
      <c r="CU81" s="115"/>
      <c r="CV81" s="115"/>
      <c r="CW81" s="115"/>
      <c r="CX81" s="115"/>
      <c r="CY81" s="115"/>
      <c r="CZ81" s="115"/>
      <c r="DA81" s="115"/>
      <c r="DB81" s="115"/>
      <c r="DC81" s="115"/>
      <c r="DD81" s="115"/>
      <c r="DE81" s="115"/>
      <c r="DF81" s="115"/>
      <c r="DG81" s="115"/>
      <c r="DH81" s="115"/>
      <c r="DI81" s="115"/>
      <c r="DJ81" s="115"/>
      <c r="DK81" s="115"/>
      <c r="DL81" s="115"/>
      <c r="DM81" s="115"/>
      <c r="DN81" s="115"/>
      <c r="DO81" s="115"/>
      <c r="DP81" s="115"/>
      <c r="DQ81" s="115"/>
      <c r="DR81" s="115"/>
      <c r="DS81" s="115"/>
      <c r="DT81" s="115"/>
      <c r="DU81" s="115"/>
      <c r="DV81" s="115"/>
      <c r="DW81" s="115"/>
      <c r="DX81" s="115"/>
      <c r="DY81" s="115"/>
      <c r="DZ81" s="115"/>
      <c r="EA81" s="115"/>
      <c r="EB81" s="115"/>
      <c r="EC81" s="115"/>
      <c r="ED81" s="115"/>
      <c r="EE81" s="115"/>
      <c r="EF81" s="115"/>
      <c r="EG81" s="115"/>
      <c r="EH81" s="115"/>
      <c r="EI81" s="115"/>
      <c r="EJ81" s="115"/>
      <c r="EK81" s="115"/>
      <c r="EL81" s="115"/>
      <c r="EM81" s="115"/>
      <c r="EN81" s="115"/>
      <c r="EO81" s="115"/>
      <c r="EP81" s="115"/>
      <c r="EQ81" s="115"/>
      <c r="ER81" s="115"/>
      <c r="ES81" s="115"/>
      <c r="ET81" s="115"/>
      <c r="EU81" s="115"/>
      <c r="EV81" s="115"/>
      <c r="EW81" s="115"/>
      <c r="EX81" s="115"/>
      <c r="EY81" s="115"/>
      <c r="EZ81" s="115"/>
      <c r="FA81" s="115"/>
      <c r="FB81" s="115"/>
      <c r="FC81" s="115"/>
      <c r="FD81" s="115"/>
      <c r="FE81" s="115"/>
      <c r="FF81" s="115"/>
      <c r="FG81" s="115"/>
      <c r="FH81" s="115"/>
      <c r="FI81" s="115"/>
      <c r="FJ81" s="115"/>
      <c r="FK81" s="115"/>
      <c r="FL81" s="115"/>
      <c r="FM81" s="115"/>
      <c r="FN81" s="115"/>
      <c r="FO81" s="115"/>
      <c r="FP81" s="115"/>
      <c r="FQ81" s="115"/>
      <c r="FR81" s="115"/>
      <c r="FS81" s="115"/>
      <c r="FT81" s="115"/>
      <c r="FU81" s="115"/>
      <c r="FV81" s="115"/>
      <c r="FW81" s="115"/>
      <c r="FX81" s="115"/>
      <c r="FY81" s="115"/>
      <c r="FZ81" s="115"/>
      <c r="GA81" s="115"/>
      <c r="GB81" s="115"/>
      <c r="GC81" s="115"/>
      <c r="GD81" s="115"/>
      <c r="GE81" s="115"/>
      <c r="GF81" s="115"/>
      <c r="GG81" s="115"/>
      <c r="GH81" s="115"/>
      <c r="GI81" s="115"/>
      <c r="GJ81" s="115"/>
      <c r="GK81" s="115"/>
      <c r="GL81" s="115"/>
      <c r="GM81" s="115"/>
      <c r="GN81" s="115"/>
      <c r="GO81" s="115"/>
      <c r="GP81" s="115"/>
      <c r="GQ81" s="115"/>
      <c r="GR81" s="115"/>
      <c r="GS81" s="115"/>
      <c r="GT81" s="115"/>
      <c r="GU81" s="115"/>
      <c r="GV81" s="115"/>
      <c r="GW81" s="115"/>
      <c r="GX81" s="115"/>
      <c r="GY81" s="115"/>
      <c r="GZ81" s="115"/>
      <c r="HA81" s="115"/>
      <c r="HB81" s="115"/>
      <c r="HC81" s="115"/>
      <c r="HD81" s="115"/>
      <c r="HE81" s="115"/>
      <c r="HF81" s="115"/>
      <c r="HG81" s="115"/>
      <c r="HH81" s="115"/>
      <c r="HI81" s="115"/>
      <c r="HJ81" s="115"/>
      <c r="HK81" s="115"/>
      <c r="HL81" s="115"/>
      <c r="HM81" s="115"/>
      <c r="HN81" s="115"/>
      <c r="HO81" s="115"/>
      <c r="HP81" s="115"/>
      <c r="HQ81" s="115"/>
      <c r="HR81" s="115"/>
      <c r="HS81" s="115"/>
      <c r="HT81" s="115"/>
      <c r="HU81" s="115"/>
      <c r="HV81" s="115"/>
      <c r="HW81" s="115"/>
      <c r="HX81" s="115"/>
      <c r="HY81" s="115"/>
      <c r="HZ81" s="115"/>
      <c r="IA81" s="115"/>
      <c r="IB81" s="115"/>
      <c r="IC81" s="115"/>
      <c r="ID81" s="115"/>
      <c r="IE81" s="115"/>
      <c r="IF81" s="115"/>
      <c r="IG81" s="115"/>
      <c r="IH81" s="115"/>
      <c r="II81" s="115"/>
      <c r="IJ81" s="115"/>
      <c r="IK81" s="115"/>
      <c r="IL81" s="115"/>
      <c r="IM81" s="115"/>
      <c r="IN81" s="115"/>
    </row>
    <row r="82" spans="1:248" ht="18" customHeight="1">
      <c r="A82" s="182" t="s">
        <v>174</v>
      </c>
      <c r="B82" s="180">
        <f t="shared" si="17"/>
        <v>0</v>
      </c>
      <c r="C82" s="180">
        <f t="shared" si="18"/>
        <v>0</v>
      </c>
      <c r="D82" s="140"/>
      <c r="E82" s="140"/>
      <c r="F82" s="139"/>
      <c r="G82" s="139"/>
      <c r="H82" s="139"/>
      <c r="I82" s="139"/>
      <c r="J82" s="141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  <c r="AC82" s="115"/>
      <c r="AD82" s="115"/>
      <c r="AE82" s="115"/>
      <c r="AF82" s="115"/>
      <c r="AG82" s="115"/>
      <c r="AH82" s="115"/>
      <c r="AI82" s="115"/>
      <c r="AJ82" s="115"/>
      <c r="AK82" s="115"/>
      <c r="AL82" s="115"/>
      <c r="AM82" s="115"/>
      <c r="AN82" s="115"/>
      <c r="AO82" s="115"/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  <c r="BH82" s="115"/>
      <c r="BI82" s="115"/>
      <c r="BJ82" s="115"/>
      <c r="BK82" s="115"/>
      <c r="BL82" s="115"/>
      <c r="BM82" s="115"/>
      <c r="BN82" s="115"/>
      <c r="BO82" s="115"/>
      <c r="BP82" s="115"/>
      <c r="BQ82" s="115"/>
      <c r="BR82" s="115"/>
      <c r="BS82" s="115"/>
      <c r="BT82" s="115"/>
      <c r="BU82" s="115"/>
      <c r="BV82" s="115"/>
      <c r="BW82" s="115"/>
      <c r="BX82" s="115"/>
      <c r="BY82" s="115"/>
      <c r="BZ82" s="115"/>
      <c r="CA82" s="115"/>
      <c r="CB82" s="115"/>
      <c r="CC82" s="115"/>
      <c r="CD82" s="115"/>
      <c r="CE82" s="115"/>
      <c r="CF82" s="115"/>
      <c r="CG82" s="115"/>
      <c r="CH82" s="115"/>
      <c r="CI82" s="115"/>
      <c r="CJ82" s="115"/>
      <c r="CK82" s="115"/>
      <c r="CL82" s="115"/>
      <c r="CM82" s="115"/>
      <c r="CN82" s="115"/>
      <c r="CO82" s="115"/>
      <c r="CP82" s="115"/>
      <c r="CQ82" s="115"/>
      <c r="CR82" s="115"/>
      <c r="CS82" s="115"/>
      <c r="CT82" s="115"/>
      <c r="CU82" s="115"/>
      <c r="CV82" s="115"/>
      <c r="CW82" s="115"/>
      <c r="CX82" s="115"/>
      <c r="CY82" s="115"/>
      <c r="CZ82" s="115"/>
      <c r="DA82" s="115"/>
      <c r="DB82" s="115"/>
      <c r="DC82" s="115"/>
      <c r="DD82" s="115"/>
      <c r="DE82" s="115"/>
      <c r="DF82" s="115"/>
      <c r="DG82" s="115"/>
      <c r="DH82" s="115"/>
      <c r="DI82" s="115"/>
      <c r="DJ82" s="115"/>
      <c r="DK82" s="115"/>
      <c r="DL82" s="115"/>
      <c r="DM82" s="115"/>
      <c r="DN82" s="115"/>
      <c r="DO82" s="115"/>
      <c r="DP82" s="115"/>
      <c r="DQ82" s="115"/>
      <c r="DR82" s="115"/>
      <c r="DS82" s="115"/>
      <c r="DT82" s="115"/>
      <c r="DU82" s="115"/>
      <c r="DV82" s="115"/>
      <c r="DW82" s="115"/>
      <c r="DX82" s="115"/>
      <c r="DY82" s="115"/>
      <c r="DZ82" s="115"/>
      <c r="EA82" s="115"/>
      <c r="EB82" s="115"/>
      <c r="EC82" s="115"/>
      <c r="ED82" s="115"/>
      <c r="EE82" s="115"/>
      <c r="EF82" s="115"/>
      <c r="EG82" s="115"/>
      <c r="EH82" s="115"/>
      <c r="EI82" s="115"/>
      <c r="EJ82" s="115"/>
      <c r="EK82" s="115"/>
      <c r="EL82" s="115"/>
      <c r="EM82" s="115"/>
      <c r="EN82" s="115"/>
      <c r="EO82" s="115"/>
      <c r="EP82" s="115"/>
      <c r="EQ82" s="115"/>
      <c r="ER82" s="115"/>
      <c r="ES82" s="115"/>
      <c r="ET82" s="115"/>
      <c r="EU82" s="115"/>
      <c r="EV82" s="115"/>
      <c r="EW82" s="115"/>
      <c r="EX82" s="115"/>
      <c r="EY82" s="115"/>
      <c r="EZ82" s="115"/>
      <c r="FA82" s="115"/>
      <c r="FB82" s="115"/>
      <c r="FC82" s="115"/>
      <c r="FD82" s="115"/>
      <c r="FE82" s="115"/>
      <c r="FF82" s="115"/>
      <c r="FG82" s="115"/>
      <c r="FH82" s="115"/>
      <c r="FI82" s="115"/>
      <c r="FJ82" s="115"/>
      <c r="FK82" s="115"/>
      <c r="FL82" s="115"/>
      <c r="FM82" s="115"/>
      <c r="FN82" s="115"/>
      <c r="FO82" s="115"/>
      <c r="FP82" s="115"/>
      <c r="FQ82" s="115"/>
      <c r="FR82" s="115"/>
      <c r="FS82" s="115"/>
      <c r="FT82" s="115"/>
      <c r="FU82" s="115"/>
      <c r="FV82" s="115"/>
      <c r="FW82" s="115"/>
      <c r="FX82" s="115"/>
      <c r="FY82" s="115"/>
      <c r="FZ82" s="115"/>
      <c r="GA82" s="115"/>
      <c r="GB82" s="115"/>
      <c r="GC82" s="115"/>
      <c r="GD82" s="115"/>
      <c r="GE82" s="115"/>
      <c r="GF82" s="115"/>
      <c r="GG82" s="115"/>
      <c r="GH82" s="115"/>
      <c r="GI82" s="115"/>
      <c r="GJ82" s="115"/>
      <c r="GK82" s="115"/>
      <c r="GL82" s="115"/>
      <c r="GM82" s="115"/>
      <c r="GN82" s="115"/>
      <c r="GO82" s="115"/>
      <c r="GP82" s="115"/>
      <c r="GQ82" s="115"/>
      <c r="GR82" s="115"/>
      <c r="GS82" s="115"/>
      <c r="GT82" s="115"/>
      <c r="GU82" s="115"/>
      <c r="GV82" s="115"/>
      <c r="GW82" s="115"/>
      <c r="GX82" s="115"/>
      <c r="GY82" s="115"/>
      <c r="GZ82" s="115"/>
      <c r="HA82" s="115"/>
      <c r="HB82" s="115"/>
      <c r="HC82" s="115"/>
      <c r="HD82" s="115"/>
      <c r="HE82" s="115"/>
      <c r="HF82" s="115"/>
      <c r="HG82" s="115"/>
      <c r="HH82" s="115"/>
      <c r="HI82" s="115"/>
      <c r="HJ82" s="115"/>
      <c r="HK82" s="115"/>
      <c r="HL82" s="115"/>
      <c r="HM82" s="115"/>
      <c r="HN82" s="115"/>
      <c r="HO82" s="115"/>
      <c r="HP82" s="115"/>
      <c r="HQ82" s="115"/>
      <c r="HR82" s="115"/>
      <c r="HS82" s="115"/>
      <c r="HT82" s="115"/>
      <c r="HU82" s="115"/>
      <c r="HV82" s="115"/>
      <c r="HW82" s="115"/>
      <c r="HX82" s="115"/>
      <c r="HY82" s="115"/>
      <c r="HZ82" s="115"/>
      <c r="IA82" s="115"/>
      <c r="IB82" s="115"/>
      <c r="IC82" s="115"/>
      <c r="ID82" s="115"/>
      <c r="IE82" s="115"/>
      <c r="IF82" s="115"/>
      <c r="IG82" s="115"/>
      <c r="IH82" s="115"/>
      <c r="II82" s="115"/>
      <c r="IJ82" s="115"/>
      <c r="IK82" s="115"/>
      <c r="IL82" s="115"/>
      <c r="IM82" s="115"/>
      <c r="IN82" s="115"/>
    </row>
    <row r="83" spans="1:248" ht="18" customHeight="1">
      <c r="A83" s="182" t="s">
        <v>175</v>
      </c>
      <c r="B83" s="180">
        <f t="shared" si="17"/>
        <v>0</v>
      </c>
      <c r="C83" s="180">
        <f t="shared" si="18"/>
        <v>0</v>
      </c>
      <c r="D83" s="140"/>
      <c r="E83" s="140"/>
      <c r="F83" s="139"/>
      <c r="G83" s="139"/>
      <c r="H83" s="139"/>
      <c r="I83" s="139"/>
      <c r="J83" s="141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  <c r="BH83" s="115"/>
      <c r="BI83" s="115"/>
      <c r="BJ83" s="115"/>
      <c r="BK83" s="115"/>
      <c r="BL83" s="115"/>
      <c r="BM83" s="115"/>
      <c r="BN83" s="115"/>
      <c r="BO83" s="115"/>
      <c r="BP83" s="115"/>
      <c r="BQ83" s="115"/>
      <c r="BR83" s="115"/>
      <c r="BS83" s="115"/>
      <c r="BT83" s="115"/>
      <c r="BU83" s="115"/>
      <c r="BV83" s="115"/>
      <c r="BW83" s="115"/>
      <c r="BX83" s="115"/>
      <c r="BY83" s="115"/>
      <c r="BZ83" s="115"/>
      <c r="CA83" s="115"/>
      <c r="CB83" s="115"/>
      <c r="CC83" s="115"/>
      <c r="CD83" s="115"/>
      <c r="CE83" s="115"/>
      <c r="CF83" s="115"/>
      <c r="CG83" s="115"/>
      <c r="CH83" s="115"/>
      <c r="CI83" s="115"/>
      <c r="CJ83" s="115"/>
      <c r="CK83" s="115"/>
      <c r="CL83" s="115"/>
      <c r="CM83" s="115"/>
      <c r="CN83" s="115"/>
      <c r="CO83" s="115"/>
      <c r="CP83" s="115"/>
      <c r="CQ83" s="115"/>
      <c r="CR83" s="115"/>
      <c r="CS83" s="115"/>
      <c r="CT83" s="115"/>
      <c r="CU83" s="115"/>
      <c r="CV83" s="115"/>
      <c r="CW83" s="115"/>
      <c r="CX83" s="115"/>
      <c r="CY83" s="115"/>
      <c r="CZ83" s="115"/>
      <c r="DA83" s="115"/>
      <c r="DB83" s="115"/>
      <c r="DC83" s="115"/>
      <c r="DD83" s="115"/>
      <c r="DE83" s="115"/>
      <c r="DF83" s="115"/>
      <c r="DG83" s="115"/>
      <c r="DH83" s="115"/>
      <c r="DI83" s="115"/>
      <c r="DJ83" s="115"/>
      <c r="DK83" s="115"/>
      <c r="DL83" s="115"/>
      <c r="DM83" s="115"/>
      <c r="DN83" s="115"/>
      <c r="DO83" s="115"/>
      <c r="DP83" s="115"/>
      <c r="DQ83" s="115"/>
      <c r="DR83" s="115"/>
      <c r="DS83" s="115"/>
      <c r="DT83" s="115"/>
      <c r="DU83" s="115"/>
      <c r="DV83" s="115"/>
      <c r="DW83" s="115"/>
      <c r="DX83" s="115"/>
      <c r="DY83" s="115"/>
      <c r="DZ83" s="115"/>
      <c r="EA83" s="115"/>
      <c r="EB83" s="115"/>
      <c r="EC83" s="115"/>
      <c r="ED83" s="115"/>
      <c r="EE83" s="115"/>
      <c r="EF83" s="115"/>
      <c r="EG83" s="115"/>
      <c r="EH83" s="115"/>
      <c r="EI83" s="115"/>
      <c r="EJ83" s="115"/>
      <c r="EK83" s="115"/>
      <c r="EL83" s="115"/>
      <c r="EM83" s="115"/>
      <c r="EN83" s="115"/>
      <c r="EO83" s="115"/>
      <c r="EP83" s="115"/>
      <c r="EQ83" s="115"/>
      <c r="ER83" s="115"/>
      <c r="ES83" s="115"/>
      <c r="ET83" s="115"/>
      <c r="EU83" s="115"/>
      <c r="EV83" s="115"/>
      <c r="EW83" s="115"/>
      <c r="EX83" s="115"/>
      <c r="EY83" s="115"/>
      <c r="EZ83" s="115"/>
      <c r="FA83" s="115"/>
      <c r="FB83" s="115"/>
      <c r="FC83" s="115"/>
      <c r="FD83" s="115"/>
      <c r="FE83" s="115"/>
      <c r="FF83" s="115"/>
      <c r="FG83" s="115"/>
      <c r="FH83" s="115"/>
      <c r="FI83" s="115"/>
      <c r="FJ83" s="115"/>
      <c r="FK83" s="115"/>
      <c r="FL83" s="115"/>
      <c r="FM83" s="115"/>
      <c r="FN83" s="115"/>
      <c r="FO83" s="115"/>
      <c r="FP83" s="115"/>
      <c r="FQ83" s="115"/>
      <c r="FR83" s="115"/>
      <c r="FS83" s="115"/>
      <c r="FT83" s="115"/>
      <c r="FU83" s="115"/>
      <c r="FV83" s="115"/>
      <c r="FW83" s="115"/>
      <c r="FX83" s="115"/>
      <c r="FY83" s="115"/>
      <c r="FZ83" s="115"/>
      <c r="GA83" s="115"/>
      <c r="GB83" s="115"/>
      <c r="GC83" s="115"/>
      <c r="GD83" s="115"/>
      <c r="GE83" s="115"/>
      <c r="GF83" s="115"/>
      <c r="GG83" s="115"/>
      <c r="GH83" s="115"/>
      <c r="GI83" s="115"/>
      <c r="GJ83" s="115"/>
      <c r="GK83" s="115"/>
      <c r="GL83" s="115"/>
      <c r="GM83" s="115"/>
      <c r="GN83" s="115"/>
      <c r="GO83" s="115"/>
      <c r="GP83" s="115"/>
      <c r="GQ83" s="115"/>
      <c r="GR83" s="115"/>
      <c r="GS83" s="115"/>
      <c r="GT83" s="115"/>
      <c r="GU83" s="115"/>
      <c r="GV83" s="115"/>
      <c r="GW83" s="115"/>
      <c r="GX83" s="115"/>
      <c r="GY83" s="115"/>
      <c r="GZ83" s="115"/>
      <c r="HA83" s="115"/>
      <c r="HB83" s="115"/>
      <c r="HC83" s="115"/>
      <c r="HD83" s="115"/>
      <c r="HE83" s="115"/>
      <c r="HF83" s="115"/>
      <c r="HG83" s="115"/>
      <c r="HH83" s="115"/>
      <c r="HI83" s="115"/>
      <c r="HJ83" s="115"/>
      <c r="HK83" s="115"/>
      <c r="HL83" s="115"/>
      <c r="HM83" s="115"/>
      <c r="HN83" s="115"/>
      <c r="HO83" s="115"/>
      <c r="HP83" s="115"/>
      <c r="HQ83" s="115"/>
      <c r="HR83" s="115"/>
      <c r="HS83" s="115"/>
      <c r="HT83" s="115"/>
      <c r="HU83" s="115"/>
      <c r="HV83" s="115"/>
      <c r="HW83" s="115"/>
      <c r="HX83" s="115"/>
      <c r="HY83" s="115"/>
      <c r="HZ83" s="115"/>
      <c r="IA83" s="115"/>
      <c r="IB83" s="115"/>
      <c r="IC83" s="115"/>
      <c r="ID83" s="115"/>
      <c r="IE83" s="115"/>
      <c r="IF83" s="115"/>
      <c r="IG83" s="115"/>
      <c r="IH83" s="115"/>
      <c r="II83" s="115"/>
      <c r="IJ83" s="115"/>
      <c r="IK83" s="115"/>
      <c r="IL83" s="115"/>
      <c r="IM83" s="115"/>
      <c r="IN83" s="115"/>
    </row>
    <row r="84" spans="1:248" ht="18" customHeight="1">
      <c r="A84" s="182" t="s">
        <v>176</v>
      </c>
      <c r="B84" s="180">
        <f t="shared" si="17"/>
        <v>0</v>
      </c>
      <c r="C84" s="180">
        <f t="shared" si="18"/>
        <v>0</v>
      </c>
      <c r="D84" s="140"/>
      <c r="E84" s="140"/>
      <c r="F84" s="139"/>
      <c r="G84" s="139"/>
      <c r="H84" s="139"/>
      <c r="I84" s="139"/>
      <c r="J84" s="141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  <c r="BI84" s="115"/>
      <c r="BJ84" s="115"/>
      <c r="BK84" s="115"/>
      <c r="BL84" s="115"/>
      <c r="BM84" s="115"/>
      <c r="BN84" s="115"/>
      <c r="BO84" s="115"/>
      <c r="BP84" s="115"/>
      <c r="BQ84" s="115"/>
      <c r="BR84" s="115"/>
      <c r="BS84" s="115"/>
      <c r="BT84" s="115"/>
      <c r="BU84" s="115"/>
      <c r="BV84" s="115"/>
      <c r="BW84" s="115"/>
      <c r="BX84" s="115"/>
      <c r="BY84" s="115"/>
      <c r="BZ84" s="115"/>
      <c r="CA84" s="115"/>
      <c r="CB84" s="115"/>
      <c r="CC84" s="115"/>
      <c r="CD84" s="115"/>
      <c r="CE84" s="115"/>
      <c r="CF84" s="115"/>
      <c r="CG84" s="115"/>
      <c r="CH84" s="115"/>
      <c r="CI84" s="115"/>
      <c r="CJ84" s="115"/>
      <c r="CK84" s="115"/>
      <c r="CL84" s="115"/>
      <c r="CM84" s="115"/>
      <c r="CN84" s="115"/>
      <c r="CO84" s="115"/>
      <c r="CP84" s="115"/>
      <c r="CQ84" s="115"/>
      <c r="CR84" s="115"/>
      <c r="CS84" s="115"/>
      <c r="CT84" s="115"/>
      <c r="CU84" s="115"/>
      <c r="CV84" s="115"/>
      <c r="CW84" s="115"/>
      <c r="CX84" s="115"/>
      <c r="CY84" s="115"/>
      <c r="CZ84" s="115"/>
      <c r="DA84" s="115"/>
      <c r="DB84" s="115"/>
      <c r="DC84" s="115"/>
      <c r="DD84" s="115"/>
      <c r="DE84" s="115"/>
      <c r="DF84" s="115"/>
      <c r="DG84" s="115"/>
      <c r="DH84" s="115"/>
      <c r="DI84" s="115"/>
      <c r="DJ84" s="115"/>
      <c r="DK84" s="115"/>
      <c r="DL84" s="115"/>
      <c r="DM84" s="115"/>
      <c r="DN84" s="115"/>
      <c r="DO84" s="115"/>
      <c r="DP84" s="115"/>
      <c r="DQ84" s="115"/>
      <c r="DR84" s="115"/>
      <c r="DS84" s="115"/>
      <c r="DT84" s="115"/>
      <c r="DU84" s="115"/>
      <c r="DV84" s="115"/>
      <c r="DW84" s="115"/>
      <c r="DX84" s="115"/>
      <c r="DY84" s="115"/>
      <c r="DZ84" s="115"/>
      <c r="EA84" s="115"/>
      <c r="EB84" s="115"/>
      <c r="EC84" s="115"/>
      <c r="ED84" s="115"/>
      <c r="EE84" s="115"/>
      <c r="EF84" s="115"/>
      <c r="EG84" s="115"/>
      <c r="EH84" s="115"/>
      <c r="EI84" s="115"/>
      <c r="EJ84" s="115"/>
      <c r="EK84" s="115"/>
      <c r="EL84" s="115"/>
      <c r="EM84" s="115"/>
      <c r="EN84" s="115"/>
      <c r="EO84" s="115"/>
      <c r="EP84" s="115"/>
      <c r="EQ84" s="115"/>
      <c r="ER84" s="115"/>
      <c r="ES84" s="115"/>
      <c r="ET84" s="115"/>
      <c r="EU84" s="115"/>
      <c r="EV84" s="115"/>
      <c r="EW84" s="115"/>
      <c r="EX84" s="115"/>
      <c r="EY84" s="115"/>
      <c r="EZ84" s="115"/>
      <c r="FA84" s="115"/>
      <c r="FB84" s="115"/>
      <c r="FC84" s="115"/>
      <c r="FD84" s="115"/>
      <c r="FE84" s="115"/>
      <c r="FF84" s="115"/>
      <c r="FG84" s="115"/>
      <c r="FH84" s="115"/>
      <c r="FI84" s="115"/>
      <c r="FJ84" s="115"/>
      <c r="FK84" s="115"/>
      <c r="FL84" s="115"/>
      <c r="FM84" s="115"/>
      <c r="FN84" s="115"/>
      <c r="FO84" s="115"/>
      <c r="FP84" s="115"/>
      <c r="FQ84" s="115"/>
      <c r="FR84" s="115"/>
      <c r="FS84" s="115"/>
      <c r="FT84" s="115"/>
      <c r="FU84" s="115"/>
      <c r="FV84" s="115"/>
      <c r="FW84" s="115"/>
      <c r="FX84" s="115"/>
      <c r="FY84" s="115"/>
      <c r="FZ84" s="115"/>
      <c r="GA84" s="115"/>
      <c r="GB84" s="115"/>
      <c r="GC84" s="115"/>
      <c r="GD84" s="115"/>
      <c r="GE84" s="115"/>
      <c r="GF84" s="115"/>
      <c r="GG84" s="115"/>
      <c r="GH84" s="115"/>
      <c r="GI84" s="115"/>
      <c r="GJ84" s="115"/>
      <c r="GK84" s="115"/>
      <c r="GL84" s="115"/>
      <c r="GM84" s="115"/>
      <c r="GN84" s="115"/>
      <c r="GO84" s="115"/>
      <c r="GP84" s="115"/>
      <c r="GQ84" s="115"/>
      <c r="GR84" s="115"/>
      <c r="GS84" s="115"/>
      <c r="GT84" s="115"/>
      <c r="GU84" s="115"/>
      <c r="GV84" s="115"/>
      <c r="GW84" s="115"/>
      <c r="GX84" s="115"/>
      <c r="GY84" s="115"/>
      <c r="GZ84" s="115"/>
      <c r="HA84" s="115"/>
      <c r="HB84" s="115"/>
      <c r="HC84" s="115"/>
      <c r="HD84" s="115"/>
      <c r="HE84" s="115"/>
      <c r="HF84" s="115"/>
      <c r="HG84" s="115"/>
      <c r="HH84" s="115"/>
      <c r="HI84" s="115"/>
      <c r="HJ84" s="115"/>
      <c r="HK84" s="115"/>
      <c r="HL84" s="115"/>
      <c r="HM84" s="115"/>
      <c r="HN84" s="115"/>
      <c r="HO84" s="115"/>
      <c r="HP84" s="115"/>
      <c r="HQ84" s="115"/>
      <c r="HR84" s="115"/>
      <c r="HS84" s="115"/>
      <c r="HT84" s="115"/>
      <c r="HU84" s="115"/>
      <c r="HV84" s="115"/>
      <c r="HW84" s="115"/>
      <c r="HX84" s="115"/>
      <c r="HY84" s="115"/>
      <c r="HZ84" s="115"/>
      <c r="IA84" s="115"/>
      <c r="IB84" s="115"/>
      <c r="IC84" s="115"/>
      <c r="ID84" s="115"/>
      <c r="IE84" s="115"/>
      <c r="IF84" s="115"/>
      <c r="IG84" s="115"/>
      <c r="IH84" s="115"/>
      <c r="II84" s="115"/>
      <c r="IJ84" s="115"/>
      <c r="IK84" s="115"/>
      <c r="IL84" s="115"/>
      <c r="IM84" s="115"/>
      <c r="IN84" s="115"/>
    </row>
    <row r="85" spans="1:248" ht="18" customHeight="1">
      <c r="A85" s="182" t="s">
        <v>172</v>
      </c>
      <c r="B85" s="180">
        <f t="shared" si="17"/>
        <v>0</v>
      </c>
      <c r="C85" s="180">
        <f t="shared" si="18"/>
        <v>0</v>
      </c>
      <c r="D85" s="140"/>
      <c r="E85" s="140"/>
      <c r="F85" s="139"/>
      <c r="G85" s="139"/>
      <c r="H85" s="139"/>
      <c r="I85" s="139"/>
      <c r="J85" s="141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115"/>
      <c r="AM85" s="115"/>
      <c r="AN85" s="115"/>
      <c r="AO85" s="115"/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  <c r="BH85" s="115"/>
      <c r="BI85" s="115"/>
      <c r="BJ85" s="115"/>
      <c r="BK85" s="115"/>
      <c r="BL85" s="115"/>
      <c r="BM85" s="115"/>
      <c r="BN85" s="115"/>
      <c r="BO85" s="115"/>
      <c r="BP85" s="115"/>
      <c r="BQ85" s="115"/>
      <c r="BR85" s="115"/>
      <c r="BS85" s="115"/>
      <c r="BT85" s="115"/>
      <c r="BU85" s="115"/>
      <c r="BV85" s="115"/>
      <c r="BW85" s="115"/>
      <c r="BX85" s="115"/>
      <c r="BY85" s="115"/>
      <c r="BZ85" s="115"/>
      <c r="CA85" s="115"/>
      <c r="CB85" s="115"/>
      <c r="CC85" s="115"/>
      <c r="CD85" s="115"/>
      <c r="CE85" s="115"/>
      <c r="CF85" s="115"/>
      <c r="CG85" s="115"/>
      <c r="CH85" s="115"/>
      <c r="CI85" s="115"/>
      <c r="CJ85" s="115"/>
      <c r="CK85" s="115"/>
      <c r="CL85" s="115"/>
      <c r="CM85" s="115"/>
      <c r="CN85" s="115"/>
      <c r="CO85" s="115"/>
      <c r="CP85" s="115"/>
      <c r="CQ85" s="115"/>
      <c r="CR85" s="115"/>
      <c r="CS85" s="115"/>
      <c r="CT85" s="115"/>
      <c r="CU85" s="115"/>
      <c r="CV85" s="115"/>
      <c r="CW85" s="115"/>
      <c r="CX85" s="115"/>
      <c r="CY85" s="115"/>
      <c r="CZ85" s="115"/>
      <c r="DA85" s="115"/>
      <c r="DB85" s="115"/>
      <c r="DC85" s="115"/>
      <c r="DD85" s="115"/>
      <c r="DE85" s="115"/>
      <c r="DF85" s="115"/>
      <c r="DG85" s="115"/>
      <c r="DH85" s="115"/>
      <c r="DI85" s="115"/>
      <c r="DJ85" s="115"/>
      <c r="DK85" s="115"/>
      <c r="DL85" s="115"/>
      <c r="DM85" s="115"/>
      <c r="DN85" s="115"/>
      <c r="DO85" s="115"/>
      <c r="DP85" s="115"/>
      <c r="DQ85" s="115"/>
      <c r="DR85" s="115"/>
      <c r="DS85" s="115"/>
      <c r="DT85" s="115"/>
      <c r="DU85" s="115"/>
      <c r="DV85" s="115"/>
      <c r="DW85" s="115"/>
      <c r="DX85" s="115"/>
      <c r="DY85" s="115"/>
      <c r="DZ85" s="115"/>
      <c r="EA85" s="115"/>
      <c r="EB85" s="115"/>
      <c r="EC85" s="115"/>
      <c r="ED85" s="115"/>
      <c r="EE85" s="115"/>
      <c r="EF85" s="115"/>
      <c r="EG85" s="115"/>
      <c r="EH85" s="115"/>
      <c r="EI85" s="115"/>
      <c r="EJ85" s="115"/>
      <c r="EK85" s="115"/>
      <c r="EL85" s="115"/>
      <c r="EM85" s="115"/>
      <c r="EN85" s="115"/>
      <c r="EO85" s="115"/>
      <c r="EP85" s="115"/>
      <c r="EQ85" s="115"/>
      <c r="ER85" s="115"/>
      <c r="ES85" s="115"/>
      <c r="ET85" s="115"/>
      <c r="EU85" s="115"/>
      <c r="EV85" s="115"/>
      <c r="EW85" s="115"/>
      <c r="EX85" s="115"/>
      <c r="EY85" s="115"/>
      <c r="EZ85" s="115"/>
      <c r="FA85" s="115"/>
      <c r="FB85" s="115"/>
      <c r="FC85" s="115"/>
      <c r="FD85" s="115"/>
      <c r="FE85" s="115"/>
      <c r="FF85" s="115"/>
      <c r="FG85" s="115"/>
      <c r="FH85" s="115"/>
      <c r="FI85" s="115"/>
      <c r="FJ85" s="115"/>
      <c r="FK85" s="115"/>
      <c r="FL85" s="115"/>
      <c r="FM85" s="115"/>
      <c r="FN85" s="115"/>
      <c r="FO85" s="115"/>
      <c r="FP85" s="115"/>
      <c r="FQ85" s="115"/>
      <c r="FR85" s="115"/>
      <c r="FS85" s="115"/>
      <c r="FT85" s="115"/>
      <c r="FU85" s="115"/>
      <c r="FV85" s="115"/>
      <c r="FW85" s="115"/>
      <c r="FX85" s="115"/>
      <c r="FY85" s="115"/>
      <c r="FZ85" s="115"/>
      <c r="GA85" s="115"/>
      <c r="GB85" s="115"/>
      <c r="GC85" s="115"/>
      <c r="GD85" s="115"/>
      <c r="GE85" s="115"/>
      <c r="GF85" s="115"/>
      <c r="GG85" s="115"/>
      <c r="GH85" s="115"/>
      <c r="GI85" s="115"/>
      <c r="GJ85" s="115"/>
      <c r="GK85" s="115"/>
      <c r="GL85" s="115"/>
      <c r="GM85" s="115"/>
      <c r="GN85" s="115"/>
      <c r="GO85" s="115"/>
      <c r="GP85" s="115"/>
      <c r="GQ85" s="115"/>
      <c r="GR85" s="115"/>
      <c r="GS85" s="115"/>
      <c r="GT85" s="115"/>
      <c r="GU85" s="115"/>
      <c r="GV85" s="115"/>
      <c r="GW85" s="115"/>
      <c r="GX85" s="115"/>
      <c r="GY85" s="115"/>
      <c r="GZ85" s="115"/>
      <c r="HA85" s="115"/>
      <c r="HB85" s="115"/>
      <c r="HC85" s="115"/>
      <c r="HD85" s="115"/>
      <c r="HE85" s="115"/>
      <c r="HF85" s="115"/>
      <c r="HG85" s="115"/>
      <c r="HH85" s="115"/>
      <c r="HI85" s="115"/>
      <c r="HJ85" s="115"/>
      <c r="HK85" s="115"/>
      <c r="HL85" s="115"/>
      <c r="HM85" s="115"/>
      <c r="HN85" s="115"/>
      <c r="HO85" s="115"/>
      <c r="HP85" s="115"/>
      <c r="HQ85" s="115"/>
      <c r="HR85" s="115"/>
      <c r="HS85" s="115"/>
      <c r="HT85" s="115"/>
      <c r="HU85" s="115"/>
      <c r="HV85" s="115"/>
      <c r="HW85" s="115"/>
      <c r="HX85" s="115"/>
      <c r="HY85" s="115"/>
      <c r="HZ85" s="115"/>
      <c r="IA85" s="115"/>
      <c r="IB85" s="115"/>
      <c r="IC85" s="115"/>
      <c r="ID85" s="115"/>
      <c r="IE85" s="115"/>
      <c r="IF85" s="115"/>
      <c r="IG85" s="115"/>
      <c r="IH85" s="115"/>
      <c r="II85" s="115"/>
      <c r="IJ85" s="115"/>
      <c r="IK85" s="115"/>
      <c r="IL85" s="115"/>
      <c r="IM85" s="115"/>
      <c r="IN85" s="115"/>
    </row>
    <row r="86" spans="1:248" ht="40.5" customHeight="1"/>
  </sheetData>
  <mergeCells count="12">
    <mergeCell ref="C5:C6"/>
    <mergeCell ref="H4:H6"/>
    <mergeCell ref="A2:J2"/>
    <mergeCell ref="I4:I6"/>
    <mergeCell ref="D5:D6"/>
    <mergeCell ref="E5:E6"/>
    <mergeCell ref="F5:F6"/>
    <mergeCell ref="G5:G6"/>
    <mergeCell ref="J4:J6"/>
    <mergeCell ref="A4:A6"/>
    <mergeCell ref="B4:B6"/>
    <mergeCell ref="C4:G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N111"/>
  <sheetViews>
    <sheetView showGridLines="0" showZeros="0" workbookViewId="0">
      <selection activeCell="E13" sqref="E13"/>
    </sheetView>
  </sheetViews>
  <sheetFormatPr defaultColWidth="8.6640625" defaultRowHeight="12.75" customHeight="1"/>
  <cols>
    <col min="1" max="1" width="50.5" style="122" customWidth="1"/>
    <col min="2" max="10" width="12.83203125" style="122" customWidth="1"/>
    <col min="11" max="248" width="8.6640625" style="122" customWidth="1"/>
    <col min="249" max="16384" width="8.6640625" style="122"/>
  </cols>
  <sheetData>
    <row r="1" spans="1:248" ht="12" customHeight="1">
      <c r="A1" s="121" t="s">
        <v>122</v>
      </c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  <c r="IM1" s="115"/>
      <c r="IN1" s="115"/>
    </row>
    <row r="2" spans="1:248" s="142" customFormat="1" ht="25.5" customHeight="1">
      <c r="A2" s="262" t="s">
        <v>366</v>
      </c>
      <c r="B2" s="262"/>
      <c r="C2" s="262"/>
      <c r="D2" s="262"/>
      <c r="E2" s="262"/>
      <c r="F2" s="262"/>
      <c r="G2" s="262"/>
      <c r="H2" s="262"/>
      <c r="I2" s="262"/>
      <c r="J2" s="262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  <c r="IM2" s="115"/>
      <c r="IN2" s="115"/>
    </row>
    <row r="3" spans="1:248" ht="16.5" customHeight="1">
      <c r="A3" s="123"/>
      <c r="B3" s="123"/>
      <c r="C3" s="123"/>
      <c r="D3" s="123"/>
      <c r="E3" s="124"/>
      <c r="F3" s="124"/>
      <c r="G3" s="125"/>
      <c r="H3" s="125"/>
      <c r="J3" s="126" t="s">
        <v>28</v>
      </c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  <c r="IM3" s="115"/>
      <c r="IN3" s="115"/>
    </row>
    <row r="4" spans="1:248" s="143" customFormat="1" ht="28.5" customHeight="1">
      <c r="A4" s="276" t="s">
        <v>69</v>
      </c>
      <c r="B4" s="276" t="s">
        <v>14</v>
      </c>
      <c r="C4" s="277" t="s">
        <v>63</v>
      </c>
      <c r="D4" s="278"/>
      <c r="E4" s="278"/>
      <c r="F4" s="278"/>
      <c r="G4" s="279"/>
      <c r="H4" s="273" t="s">
        <v>49</v>
      </c>
      <c r="I4" s="273" t="s">
        <v>50</v>
      </c>
      <c r="J4" s="273" t="s">
        <v>51</v>
      </c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  <c r="IM4" s="115"/>
      <c r="IN4" s="115"/>
    </row>
    <row r="5" spans="1:248" s="143" customFormat="1" ht="28.5" customHeight="1">
      <c r="A5" s="276"/>
      <c r="B5" s="276"/>
      <c r="C5" s="273" t="s">
        <v>52</v>
      </c>
      <c r="D5" s="273" t="s">
        <v>53</v>
      </c>
      <c r="E5" s="273" t="s">
        <v>54</v>
      </c>
      <c r="F5" s="273" t="s">
        <v>55</v>
      </c>
      <c r="G5" s="273" t="s">
        <v>56</v>
      </c>
      <c r="H5" s="275"/>
      <c r="I5" s="275"/>
      <c r="J5" s="27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</row>
    <row r="6" spans="1:248" s="143" customFormat="1" ht="28.5" customHeight="1">
      <c r="A6" s="276"/>
      <c r="B6" s="276"/>
      <c r="C6" s="274"/>
      <c r="D6" s="274"/>
      <c r="E6" s="274"/>
      <c r="F6" s="274"/>
      <c r="G6" s="274"/>
      <c r="H6" s="274"/>
      <c r="I6" s="274"/>
      <c r="J6" s="274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  <c r="IM6" s="115"/>
      <c r="IN6" s="115"/>
    </row>
    <row r="7" spans="1:248" s="143" customFormat="1" ht="21" customHeight="1">
      <c r="A7" s="179" t="s">
        <v>14</v>
      </c>
      <c r="B7" s="201">
        <v>79.760000000000005</v>
      </c>
      <c r="C7" s="201">
        <f>SUM(D7:G7)</f>
        <v>79.760000000000005</v>
      </c>
      <c r="D7" s="205">
        <v>79.760000000000005</v>
      </c>
      <c r="E7" s="205">
        <v>0</v>
      </c>
      <c r="F7" s="201">
        <v>0</v>
      </c>
      <c r="G7" s="201">
        <v>0</v>
      </c>
      <c r="H7" s="201">
        <v>0</v>
      </c>
      <c r="I7" s="201">
        <v>0</v>
      </c>
      <c r="J7" s="206">
        <v>0</v>
      </c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  <c r="IM7" s="115"/>
      <c r="IN7" s="115"/>
    </row>
    <row r="8" spans="1:248" s="143" customFormat="1" ht="18" customHeight="1">
      <c r="A8" s="155" t="s">
        <v>26</v>
      </c>
      <c r="B8" s="201">
        <f t="shared" ref="B8:B71" si="0">SUM(C8,H8:J8)</f>
        <v>60.220000000000006</v>
      </c>
      <c r="C8" s="201">
        <f>SUM(D8:G8)</f>
        <v>60.220000000000006</v>
      </c>
      <c r="D8" s="205">
        <f>SUM(D9:D21)</f>
        <v>60.220000000000006</v>
      </c>
      <c r="E8" s="205">
        <f t="shared" ref="E8:J8" si="1">SUM(E9:E21)</f>
        <v>0</v>
      </c>
      <c r="F8" s="205">
        <f t="shared" si="1"/>
        <v>0</v>
      </c>
      <c r="G8" s="205">
        <f t="shared" si="1"/>
        <v>0</v>
      </c>
      <c r="H8" s="205">
        <f t="shared" si="1"/>
        <v>0</v>
      </c>
      <c r="I8" s="205">
        <f t="shared" si="1"/>
        <v>0</v>
      </c>
      <c r="J8" s="205">
        <f t="shared" si="1"/>
        <v>0</v>
      </c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  <c r="IM8" s="115"/>
      <c r="IN8" s="115"/>
    </row>
    <row r="9" spans="1:248" ht="15" customHeight="1">
      <c r="A9" s="184" t="s">
        <v>293</v>
      </c>
      <c r="B9" s="201">
        <f t="shared" si="0"/>
        <v>27.46</v>
      </c>
      <c r="C9" s="201">
        <f>SUM(D9:G9)</f>
        <v>27.46</v>
      </c>
      <c r="D9" s="202">
        <v>27.46</v>
      </c>
      <c r="E9" s="202">
        <f t="shared" ref="E9:J9" si="2">SUM(E10:E21)</f>
        <v>0</v>
      </c>
      <c r="F9" s="202">
        <f t="shared" si="2"/>
        <v>0</v>
      </c>
      <c r="G9" s="202">
        <f t="shared" si="2"/>
        <v>0</v>
      </c>
      <c r="H9" s="202">
        <f t="shared" si="2"/>
        <v>0</v>
      </c>
      <c r="I9" s="202"/>
      <c r="J9" s="202">
        <f t="shared" si="2"/>
        <v>0</v>
      </c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  <c r="IM9" s="115"/>
      <c r="IN9" s="115"/>
    </row>
    <row r="10" spans="1:248" ht="15" customHeight="1">
      <c r="A10" s="184" t="s">
        <v>294</v>
      </c>
      <c r="B10" s="201">
        <f t="shared" si="0"/>
        <v>15.29</v>
      </c>
      <c r="C10" s="201">
        <f t="shared" ref="C10:C73" si="3">SUM(D10:G10)</f>
        <v>15.29</v>
      </c>
      <c r="D10" s="202">
        <v>15.29</v>
      </c>
      <c r="E10" s="202">
        <v>0</v>
      </c>
      <c r="F10" s="203">
        <v>0</v>
      </c>
      <c r="G10" s="203">
        <v>0</v>
      </c>
      <c r="H10" s="203">
        <v>0</v>
      </c>
      <c r="I10" s="203">
        <v>0</v>
      </c>
      <c r="J10" s="204">
        <v>0</v>
      </c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  <c r="IM10" s="115"/>
      <c r="IN10" s="115"/>
    </row>
    <row r="11" spans="1:248" ht="15" customHeight="1">
      <c r="A11" s="184" t="s">
        <v>295</v>
      </c>
      <c r="B11" s="201">
        <f t="shared" si="0"/>
        <v>2.29</v>
      </c>
      <c r="C11" s="201">
        <f t="shared" si="3"/>
        <v>2.29</v>
      </c>
      <c r="D11" s="202">
        <v>2.29</v>
      </c>
      <c r="E11" s="202">
        <v>0</v>
      </c>
      <c r="F11" s="203">
        <v>0</v>
      </c>
      <c r="G11" s="203">
        <v>0</v>
      </c>
      <c r="H11" s="203">
        <v>0</v>
      </c>
      <c r="I11" s="203">
        <v>0</v>
      </c>
      <c r="J11" s="204">
        <v>0</v>
      </c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  <c r="IM11" s="115"/>
      <c r="IN11" s="115"/>
    </row>
    <row r="12" spans="1:248" ht="15" customHeight="1">
      <c r="A12" s="184" t="s">
        <v>296</v>
      </c>
      <c r="B12" s="201">
        <f t="shared" si="0"/>
        <v>0</v>
      </c>
      <c r="C12" s="201">
        <f t="shared" si="3"/>
        <v>0</v>
      </c>
      <c r="D12" s="202"/>
      <c r="E12" s="202"/>
      <c r="F12" s="203"/>
      <c r="G12" s="203"/>
      <c r="H12" s="203"/>
      <c r="I12" s="203"/>
      <c r="J12" s="204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  <c r="IM12" s="115"/>
      <c r="IN12" s="115"/>
    </row>
    <row r="13" spans="1:248" ht="15" customHeight="1">
      <c r="A13" s="184" t="s">
        <v>297</v>
      </c>
      <c r="B13" s="201">
        <f t="shared" si="0"/>
        <v>0</v>
      </c>
      <c r="C13" s="201">
        <f t="shared" si="3"/>
        <v>0</v>
      </c>
      <c r="D13" s="202"/>
      <c r="E13" s="202"/>
      <c r="F13" s="203"/>
      <c r="G13" s="203"/>
      <c r="H13" s="203"/>
      <c r="I13" s="203"/>
      <c r="J13" s="204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  <c r="IM13" s="115"/>
      <c r="IN13" s="115"/>
    </row>
    <row r="14" spans="1:248" ht="15" customHeight="1">
      <c r="A14" s="184" t="s">
        <v>298</v>
      </c>
      <c r="B14" s="201">
        <f t="shared" si="0"/>
        <v>7.07</v>
      </c>
      <c r="C14" s="201">
        <f t="shared" si="3"/>
        <v>7.07</v>
      </c>
      <c r="D14" s="202">
        <v>7.07</v>
      </c>
      <c r="E14" s="202">
        <v>0</v>
      </c>
      <c r="F14" s="203">
        <v>0</v>
      </c>
      <c r="G14" s="203">
        <v>0</v>
      </c>
      <c r="H14" s="203">
        <v>0</v>
      </c>
      <c r="I14" s="203">
        <v>0</v>
      </c>
      <c r="J14" s="204">
        <v>0</v>
      </c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  <c r="IM14" s="115"/>
      <c r="IN14" s="115"/>
    </row>
    <row r="15" spans="1:248" ht="15" customHeight="1">
      <c r="A15" s="184" t="s">
        <v>299</v>
      </c>
      <c r="B15" s="201">
        <f t="shared" si="0"/>
        <v>0</v>
      </c>
      <c r="C15" s="201">
        <f t="shared" si="3"/>
        <v>0</v>
      </c>
      <c r="D15" s="202"/>
      <c r="E15" s="202"/>
      <c r="F15" s="203"/>
      <c r="G15" s="203"/>
      <c r="H15" s="203"/>
      <c r="I15" s="203"/>
      <c r="J15" s="204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  <c r="IM15" s="115"/>
      <c r="IN15" s="115"/>
    </row>
    <row r="16" spans="1:248" ht="15" customHeight="1">
      <c r="A16" s="184" t="s">
        <v>300</v>
      </c>
      <c r="B16" s="201">
        <f t="shared" si="0"/>
        <v>3.06</v>
      </c>
      <c r="C16" s="201">
        <f t="shared" si="3"/>
        <v>3.06</v>
      </c>
      <c r="D16" s="202">
        <v>3.06</v>
      </c>
      <c r="E16" s="202">
        <v>0</v>
      </c>
      <c r="F16" s="203">
        <v>0</v>
      </c>
      <c r="G16" s="203">
        <v>0</v>
      </c>
      <c r="H16" s="203">
        <v>0</v>
      </c>
      <c r="I16" s="203">
        <v>0</v>
      </c>
      <c r="J16" s="204">
        <v>0</v>
      </c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  <c r="IM16" s="115"/>
      <c r="IN16" s="115"/>
    </row>
    <row r="17" spans="1:248" ht="15" customHeight="1">
      <c r="A17" s="184" t="s">
        <v>301</v>
      </c>
      <c r="B17" s="201">
        <f t="shared" si="0"/>
        <v>0</v>
      </c>
      <c r="C17" s="201">
        <f t="shared" si="3"/>
        <v>0</v>
      </c>
      <c r="D17" s="202"/>
      <c r="E17" s="202"/>
      <c r="F17" s="203"/>
      <c r="G17" s="203"/>
      <c r="H17" s="203"/>
      <c r="I17" s="203"/>
      <c r="J17" s="204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  <c r="IM17" s="115"/>
      <c r="IN17" s="115"/>
    </row>
    <row r="18" spans="1:248" ht="15" customHeight="1">
      <c r="A18" s="184" t="s">
        <v>302</v>
      </c>
      <c r="B18" s="201">
        <f t="shared" si="0"/>
        <v>0.02</v>
      </c>
      <c r="C18" s="201">
        <f t="shared" si="3"/>
        <v>0.02</v>
      </c>
      <c r="D18" s="202">
        <v>0.02</v>
      </c>
      <c r="E18" s="202">
        <v>0</v>
      </c>
      <c r="F18" s="203">
        <v>0</v>
      </c>
      <c r="G18" s="203">
        <v>0</v>
      </c>
      <c r="H18" s="203">
        <v>0</v>
      </c>
      <c r="I18" s="203">
        <v>0</v>
      </c>
      <c r="J18" s="204">
        <v>0</v>
      </c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  <c r="IM18" s="115"/>
      <c r="IN18" s="115"/>
    </row>
    <row r="19" spans="1:248" ht="15" customHeight="1">
      <c r="A19" s="184" t="s">
        <v>280</v>
      </c>
      <c r="B19" s="201">
        <f t="shared" si="0"/>
        <v>5.03</v>
      </c>
      <c r="C19" s="201">
        <f t="shared" si="3"/>
        <v>5.03</v>
      </c>
      <c r="D19" s="202">
        <v>5.03</v>
      </c>
      <c r="E19" s="202">
        <v>0</v>
      </c>
      <c r="F19" s="203">
        <v>0</v>
      </c>
      <c r="G19" s="203">
        <v>0</v>
      </c>
      <c r="H19" s="203">
        <v>0</v>
      </c>
      <c r="I19" s="203">
        <v>0</v>
      </c>
      <c r="J19" s="204">
        <v>0</v>
      </c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  <c r="IM19" s="115"/>
      <c r="IN19" s="115"/>
    </row>
    <row r="20" spans="1:248" ht="15" customHeight="1">
      <c r="A20" s="184" t="s">
        <v>303</v>
      </c>
      <c r="B20" s="201">
        <f t="shared" si="0"/>
        <v>0</v>
      </c>
      <c r="C20" s="201">
        <f t="shared" si="3"/>
        <v>0</v>
      </c>
      <c r="D20" s="202"/>
      <c r="E20" s="202"/>
      <c r="F20" s="203"/>
      <c r="G20" s="203"/>
      <c r="H20" s="203"/>
      <c r="I20" s="203"/>
      <c r="J20" s="204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  <c r="IM20" s="115"/>
      <c r="IN20" s="115"/>
    </row>
    <row r="21" spans="1:248" ht="15" customHeight="1">
      <c r="A21" s="184" t="s">
        <v>304</v>
      </c>
      <c r="B21" s="201">
        <f t="shared" si="0"/>
        <v>0</v>
      </c>
      <c r="C21" s="201">
        <f t="shared" si="3"/>
        <v>0</v>
      </c>
      <c r="D21" s="202"/>
      <c r="E21" s="202"/>
      <c r="F21" s="203"/>
      <c r="G21" s="203"/>
      <c r="H21" s="203"/>
      <c r="I21" s="203"/>
      <c r="J21" s="204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  <c r="IM21" s="115"/>
      <c r="IN21" s="115"/>
    </row>
    <row r="22" spans="1:248" ht="15" customHeight="1">
      <c r="A22" s="155" t="s">
        <v>187</v>
      </c>
      <c r="B22" s="201">
        <f t="shared" si="0"/>
        <v>19.21</v>
      </c>
      <c r="C22" s="201">
        <f t="shared" si="3"/>
        <v>19.21</v>
      </c>
      <c r="D22" s="205">
        <f>SUM(D23:D49)</f>
        <v>19.21</v>
      </c>
      <c r="E22" s="205"/>
      <c r="F22" s="205">
        <f t="shared" ref="F22:J22" si="4">SUM(F23:F49)</f>
        <v>0</v>
      </c>
      <c r="G22" s="205">
        <f t="shared" si="4"/>
        <v>0</v>
      </c>
      <c r="H22" s="205">
        <f t="shared" si="4"/>
        <v>0</v>
      </c>
      <c r="I22" s="205">
        <f t="shared" si="4"/>
        <v>0</v>
      </c>
      <c r="J22" s="205">
        <f t="shared" si="4"/>
        <v>0</v>
      </c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  <c r="IM22" s="115"/>
      <c r="IN22" s="115"/>
    </row>
    <row r="23" spans="1:248" ht="15" customHeight="1">
      <c r="A23" s="184" t="s">
        <v>305</v>
      </c>
      <c r="B23" s="201">
        <f t="shared" si="0"/>
        <v>6.04</v>
      </c>
      <c r="C23" s="201">
        <f t="shared" si="3"/>
        <v>6.04</v>
      </c>
      <c r="D23" s="202">
        <v>6.04</v>
      </c>
      <c r="E23" s="202">
        <v>0</v>
      </c>
      <c r="F23" s="203">
        <v>0</v>
      </c>
      <c r="G23" s="203">
        <v>0</v>
      </c>
      <c r="H23" s="203">
        <v>0</v>
      </c>
      <c r="I23" s="203">
        <v>0</v>
      </c>
      <c r="J23" s="204">
        <v>0</v>
      </c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  <c r="IM23" s="115"/>
      <c r="IN23" s="115"/>
    </row>
    <row r="24" spans="1:248" ht="15" customHeight="1">
      <c r="A24" s="184" t="s">
        <v>306</v>
      </c>
      <c r="B24" s="201">
        <f t="shared" si="0"/>
        <v>3.67</v>
      </c>
      <c r="C24" s="201">
        <f t="shared" si="3"/>
        <v>3.67</v>
      </c>
      <c r="D24" s="202">
        <v>3.67</v>
      </c>
      <c r="E24" s="202">
        <v>0</v>
      </c>
      <c r="F24" s="203">
        <v>0</v>
      </c>
      <c r="G24" s="203">
        <v>0</v>
      </c>
      <c r="H24" s="203">
        <v>0</v>
      </c>
      <c r="I24" s="203">
        <v>0</v>
      </c>
      <c r="J24" s="204">
        <v>0</v>
      </c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  <c r="IM24" s="115"/>
      <c r="IN24" s="115"/>
    </row>
    <row r="25" spans="1:248" ht="15" customHeight="1">
      <c r="A25" s="184" t="s">
        <v>307</v>
      </c>
      <c r="B25" s="201">
        <f t="shared" si="0"/>
        <v>0</v>
      </c>
      <c r="C25" s="201">
        <f t="shared" si="3"/>
        <v>0</v>
      </c>
      <c r="D25" s="202"/>
      <c r="E25" s="202"/>
      <c r="F25" s="203"/>
      <c r="G25" s="203"/>
      <c r="H25" s="203"/>
      <c r="I25" s="203"/>
      <c r="J25" s="204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  <c r="IM25" s="115"/>
      <c r="IN25" s="115"/>
    </row>
    <row r="26" spans="1:248" ht="15" customHeight="1">
      <c r="A26" s="184" t="s">
        <v>308</v>
      </c>
      <c r="B26" s="201">
        <f t="shared" si="0"/>
        <v>0</v>
      </c>
      <c r="C26" s="201">
        <f t="shared" si="3"/>
        <v>0</v>
      </c>
      <c r="D26" s="202"/>
      <c r="E26" s="202"/>
      <c r="F26" s="203"/>
      <c r="G26" s="203"/>
      <c r="H26" s="203"/>
      <c r="I26" s="203"/>
      <c r="J26" s="204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  <c r="IM26" s="115"/>
      <c r="IN26" s="115"/>
    </row>
    <row r="27" spans="1:248" ht="15" customHeight="1">
      <c r="A27" s="184" t="s">
        <v>309</v>
      </c>
      <c r="B27" s="201">
        <f t="shared" si="0"/>
        <v>0</v>
      </c>
      <c r="C27" s="201">
        <f t="shared" si="3"/>
        <v>0</v>
      </c>
      <c r="D27" s="202"/>
      <c r="E27" s="202"/>
      <c r="F27" s="203"/>
      <c r="G27" s="203"/>
      <c r="H27" s="203"/>
      <c r="I27" s="203"/>
      <c r="J27" s="204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  <c r="IM27" s="115"/>
      <c r="IN27" s="115"/>
    </row>
    <row r="28" spans="1:248" ht="15" customHeight="1">
      <c r="A28" s="184" t="s">
        <v>310</v>
      </c>
      <c r="B28" s="201">
        <f t="shared" si="0"/>
        <v>0.34</v>
      </c>
      <c r="C28" s="201">
        <f t="shared" si="3"/>
        <v>0.34</v>
      </c>
      <c r="D28" s="202">
        <v>0.34</v>
      </c>
      <c r="E28" s="202">
        <v>0</v>
      </c>
      <c r="F28" s="203">
        <v>0</v>
      </c>
      <c r="G28" s="203">
        <v>0</v>
      </c>
      <c r="H28" s="203">
        <v>0</v>
      </c>
      <c r="I28" s="203">
        <v>0</v>
      </c>
      <c r="J28" s="204">
        <v>0</v>
      </c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  <c r="IJ28" s="115"/>
      <c r="IK28" s="115"/>
      <c r="IL28" s="115"/>
      <c r="IM28" s="115"/>
      <c r="IN28" s="115"/>
    </row>
    <row r="29" spans="1:248" ht="15" customHeight="1">
      <c r="A29" s="184" t="s">
        <v>311</v>
      </c>
      <c r="B29" s="201">
        <f t="shared" si="0"/>
        <v>0</v>
      </c>
      <c r="C29" s="201">
        <f t="shared" si="3"/>
        <v>0</v>
      </c>
      <c r="D29" s="202"/>
      <c r="E29" s="202"/>
      <c r="F29" s="203"/>
      <c r="G29" s="203"/>
      <c r="H29" s="203"/>
      <c r="I29" s="203"/>
      <c r="J29" s="204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  <c r="IM29" s="115"/>
      <c r="IN29" s="115"/>
    </row>
    <row r="30" spans="1:248" ht="15" customHeight="1">
      <c r="A30" s="184" t="s">
        <v>312</v>
      </c>
      <c r="B30" s="201">
        <f t="shared" si="0"/>
        <v>0</v>
      </c>
      <c r="C30" s="201">
        <f t="shared" si="3"/>
        <v>0</v>
      </c>
      <c r="D30" s="202"/>
      <c r="E30" s="202"/>
      <c r="F30" s="203"/>
      <c r="G30" s="203"/>
      <c r="H30" s="203"/>
      <c r="I30" s="203"/>
      <c r="J30" s="204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/>
      <c r="IK30" s="115"/>
      <c r="IL30" s="115"/>
      <c r="IM30" s="115"/>
      <c r="IN30" s="115"/>
    </row>
    <row r="31" spans="1:248" ht="15" customHeight="1">
      <c r="A31" s="184" t="s">
        <v>313</v>
      </c>
      <c r="B31" s="201">
        <f t="shared" si="0"/>
        <v>0.75</v>
      </c>
      <c r="C31" s="201">
        <f t="shared" si="3"/>
        <v>0.75</v>
      </c>
      <c r="D31" s="202">
        <v>0.75</v>
      </c>
      <c r="E31" s="202">
        <v>0</v>
      </c>
      <c r="F31" s="203">
        <v>0</v>
      </c>
      <c r="G31" s="203">
        <v>0</v>
      </c>
      <c r="H31" s="203">
        <v>0</v>
      </c>
      <c r="I31" s="203">
        <v>0</v>
      </c>
      <c r="J31" s="204">
        <v>0</v>
      </c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  <c r="IJ31" s="115"/>
      <c r="IK31" s="115"/>
      <c r="IL31" s="115"/>
      <c r="IM31" s="115"/>
      <c r="IN31" s="115"/>
    </row>
    <row r="32" spans="1:248" ht="15" customHeight="1">
      <c r="A32" s="195" t="s">
        <v>288</v>
      </c>
      <c r="B32" s="201">
        <f t="shared" si="0"/>
        <v>0</v>
      </c>
      <c r="C32" s="201">
        <f t="shared" si="3"/>
        <v>0</v>
      </c>
      <c r="D32" s="202"/>
      <c r="E32" s="202"/>
      <c r="F32" s="203"/>
      <c r="G32" s="203"/>
      <c r="H32" s="203"/>
      <c r="I32" s="203"/>
      <c r="J32" s="204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  <c r="IJ32" s="115"/>
      <c r="IK32" s="115"/>
      <c r="IL32" s="115"/>
      <c r="IM32" s="115"/>
      <c r="IN32" s="115"/>
    </row>
    <row r="33" spans="1:248" ht="15" customHeight="1">
      <c r="A33" s="195" t="s">
        <v>290</v>
      </c>
      <c r="B33" s="201">
        <f t="shared" si="0"/>
        <v>0</v>
      </c>
      <c r="C33" s="201">
        <f t="shared" si="3"/>
        <v>0</v>
      </c>
      <c r="D33" s="202"/>
      <c r="E33" s="202"/>
      <c r="F33" s="203"/>
      <c r="G33" s="203"/>
      <c r="H33" s="203"/>
      <c r="I33" s="203"/>
      <c r="J33" s="204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5"/>
      <c r="HT33" s="115"/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 s="115"/>
      <c r="IH33" s="115"/>
      <c r="II33" s="115"/>
      <c r="IJ33" s="115"/>
      <c r="IK33" s="115"/>
      <c r="IL33" s="115"/>
      <c r="IM33" s="115"/>
      <c r="IN33" s="115"/>
    </row>
    <row r="34" spans="1:248" ht="15" customHeight="1">
      <c r="A34" s="195" t="s">
        <v>314</v>
      </c>
      <c r="B34" s="201">
        <f t="shared" si="0"/>
        <v>0</v>
      </c>
      <c r="C34" s="201">
        <f t="shared" si="3"/>
        <v>0</v>
      </c>
      <c r="D34" s="202"/>
      <c r="E34" s="202"/>
      <c r="F34" s="203"/>
      <c r="G34" s="203"/>
      <c r="H34" s="203"/>
      <c r="I34" s="203"/>
      <c r="J34" s="204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5"/>
      <c r="FD34" s="115"/>
      <c r="FE34" s="115"/>
      <c r="FF34" s="115"/>
      <c r="FG34" s="115"/>
      <c r="FH34" s="115"/>
      <c r="FI34" s="115"/>
      <c r="FJ34" s="115"/>
      <c r="FK34" s="115"/>
      <c r="FL34" s="115"/>
      <c r="FM34" s="115"/>
      <c r="FN34" s="115"/>
      <c r="FO34" s="115"/>
      <c r="FP34" s="115"/>
      <c r="FQ34" s="115"/>
      <c r="FR34" s="115"/>
      <c r="FS34" s="115"/>
      <c r="FT34" s="115"/>
      <c r="FU34" s="115"/>
      <c r="FV34" s="115"/>
      <c r="FW34" s="115"/>
      <c r="FX34" s="115"/>
      <c r="FY34" s="115"/>
      <c r="FZ34" s="115"/>
      <c r="GA34" s="115"/>
      <c r="GB34" s="115"/>
      <c r="GC34" s="115"/>
      <c r="GD34" s="115"/>
      <c r="GE34" s="115"/>
      <c r="GF34" s="115"/>
      <c r="GG34" s="115"/>
      <c r="GH34" s="115"/>
      <c r="GI34" s="115"/>
      <c r="GJ34" s="115"/>
      <c r="GK34" s="115"/>
      <c r="GL34" s="115"/>
      <c r="GM34" s="115"/>
      <c r="GN34" s="115"/>
      <c r="GO34" s="115"/>
      <c r="GP34" s="115"/>
      <c r="GQ34" s="115"/>
      <c r="GR34" s="115"/>
      <c r="GS34" s="115"/>
      <c r="GT34" s="115"/>
      <c r="GU34" s="115"/>
      <c r="GV34" s="115"/>
      <c r="GW34" s="115"/>
      <c r="GX34" s="115"/>
      <c r="GY34" s="115"/>
      <c r="GZ34" s="115"/>
      <c r="HA34" s="115"/>
      <c r="HB34" s="115"/>
      <c r="HC34" s="115"/>
      <c r="HD34" s="115"/>
      <c r="HE34" s="115"/>
      <c r="HF34" s="115"/>
      <c r="HG34" s="115"/>
      <c r="HH34" s="115"/>
      <c r="HI34" s="115"/>
      <c r="HJ34" s="115"/>
      <c r="HK34" s="115"/>
      <c r="HL34" s="115"/>
      <c r="HM34" s="115"/>
      <c r="HN34" s="115"/>
      <c r="HO34" s="115"/>
      <c r="HP34" s="115"/>
      <c r="HQ34" s="115"/>
      <c r="HR34" s="115"/>
      <c r="HS34" s="115"/>
      <c r="HT34" s="115"/>
      <c r="HU34" s="115"/>
      <c r="HV34" s="115"/>
      <c r="HW34" s="115"/>
      <c r="HX34" s="115"/>
      <c r="HY34" s="115"/>
      <c r="HZ34" s="115"/>
      <c r="IA34" s="115"/>
      <c r="IB34" s="115"/>
      <c r="IC34" s="115"/>
      <c r="ID34" s="115"/>
      <c r="IE34" s="115"/>
      <c r="IF34" s="115"/>
      <c r="IG34" s="115"/>
      <c r="IH34" s="115"/>
      <c r="II34" s="115"/>
      <c r="IJ34" s="115"/>
      <c r="IK34" s="115"/>
      <c r="IL34" s="115"/>
      <c r="IM34" s="115"/>
      <c r="IN34" s="115"/>
    </row>
    <row r="35" spans="1:248" ht="15" customHeight="1">
      <c r="A35" s="195" t="s">
        <v>283</v>
      </c>
      <c r="B35" s="201">
        <f t="shared" si="0"/>
        <v>0.08</v>
      </c>
      <c r="C35" s="201">
        <f t="shared" si="3"/>
        <v>0.08</v>
      </c>
      <c r="D35" s="202">
        <v>0.08</v>
      </c>
      <c r="E35" s="202">
        <v>0</v>
      </c>
      <c r="F35" s="203">
        <v>0</v>
      </c>
      <c r="G35" s="203">
        <v>0</v>
      </c>
      <c r="H35" s="203">
        <v>0</v>
      </c>
      <c r="I35" s="203">
        <v>0</v>
      </c>
      <c r="J35" s="204">
        <v>0</v>
      </c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  <c r="FK35" s="115"/>
      <c r="FL35" s="115"/>
      <c r="FM35" s="115"/>
      <c r="FN35" s="115"/>
      <c r="FO35" s="115"/>
      <c r="FP35" s="115"/>
      <c r="FQ35" s="115"/>
      <c r="FR35" s="115"/>
      <c r="FS35" s="115"/>
      <c r="FT35" s="115"/>
      <c r="FU35" s="115"/>
      <c r="FV35" s="115"/>
      <c r="FW35" s="115"/>
      <c r="FX35" s="115"/>
      <c r="FY35" s="115"/>
      <c r="FZ35" s="115"/>
      <c r="GA35" s="115"/>
      <c r="GB35" s="115"/>
      <c r="GC35" s="115"/>
      <c r="GD35" s="115"/>
      <c r="GE35" s="115"/>
      <c r="GF35" s="115"/>
      <c r="GG35" s="115"/>
      <c r="GH35" s="115"/>
      <c r="GI35" s="115"/>
      <c r="GJ35" s="115"/>
      <c r="GK35" s="115"/>
      <c r="GL35" s="115"/>
      <c r="GM35" s="115"/>
      <c r="GN35" s="115"/>
      <c r="GO35" s="115"/>
      <c r="GP35" s="115"/>
      <c r="GQ35" s="115"/>
      <c r="GR35" s="115"/>
      <c r="GS35" s="115"/>
      <c r="GT35" s="115"/>
      <c r="GU35" s="115"/>
      <c r="GV35" s="115"/>
      <c r="GW35" s="115"/>
      <c r="GX35" s="115"/>
      <c r="GY35" s="115"/>
      <c r="GZ35" s="115"/>
      <c r="HA35" s="115"/>
      <c r="HB35" s="115"/>
      <c r="HC35" s="115"/>
      <c r="HD35" s="115"/>
      <c r="HE35" s="115"/>
      <c r="HF35" s="115"/>
      <c r="HG35" s="115"/>
      <c r="HH35" s="115"/>
      <c r="HI35" s="115"/>
      <c r="HJ35" s="115"/>
      <c r="HK35" s="115"/>
      <c r="HL35" s="115"/>
      <c r="HM35" s="115"/>
      <c r="HN35" s="115"/>
      <c r="HO35" s="115"/>
      <c r="HP35" s="115"/>
      <c r="HQ35" s="115"/>
      <c r="HR35" s="115"/>
      <c r="HS35" s="115"/>
      <c r="HT35" s="115"/>
      <c r="HU35" s="115"/>
      <c r="HV35" s="115"/>
      <c r="HW35" s="115"/>
      <c r="HX35" s="115"/>
      <c r="HY35" s="115"/>
      <c r="HZ35" s="115"/>
      <c r="IA35" s="115"/>
      <c r="IB35" s="115"/>
      <c r="IC35" s="115"/>
      <c r="ID35" s="115"/>
      <c r="IE35" s="115"/>
      <c r="IF35" s="115"/>
      <c r="IG35" s="115"/>
      <c r="IH35" s="115"/>
      <c r="II35" s="115"/>
      <c r="IJ35" s="115"/>
      <c r="IK35" s="115"/>
      <c r="IL35" s="115"/>
      <c r="IM35" s="115"/>
      <c r="IN35" s="115"/>
    </row>
    <row r="36" spans="1:248" ht="15" customHeight="1">
      <c r="A36" s="195" t="s">
        <v>284</v>
      </c>
      <c r="B36" s="201">
        <f t="shared" si="0"/>
        <v>0.09</v>
      </c>
      <c r="C36" s="201">
        <f t="shared" si="3"/>
        <v>0.09</v>
      </c>
      <c r="D36" s="202">
        <v>0.09</v>
      </c>
      <c r="E36" s="202">
        <v>0</v>
      </c>
      <c r="F36" s="203">
        <v>0</v>
      </c>
      <c r="G36" s="203">
        <v>0</v>
      </c>
      <c r="H36" s="203">
        <v>0</v>
      </c>
      <c r="I36" s="203">
        <v>0</v>
      </c>
      <c r="J36" s="204">
        <v>0</v>
      </c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  <c r="FK36" s="115"/>
      <c r="FL36" s="115"/>
      <c r="FM36" s="115"/>
      <c r="FN36" s="115"/>
      <c r="FO36" s="115"/>
      <c r="FP36" s="115"/>
      <c r="FQ36" s="115"/>
      <c r="FR36" s="115"/>
      <c r="FS36" s="115"/>
      <c r="FT36" s="115"/>
      <c r="FU36" s="115"/>
      <c r="FV36" s="115"/>
      <c r="FW36" s="115"/>
      <c r="FX36" s="115"/>
      <c r="FY36" s="115"/>
      <c r="FZ36" s="115"/>
      <c r="GA36" s="115"/>
      <c r="GB36" s="115"/>
      <c r="GC36" s="115"/>
      <c r="GD36" s="115"/>
      <c r="GE36" s="115"/>
      <c r="GF36" s="115"/>
      <c r="GG36" s="115"/>
      <c r="GH36" s="115"/>
      <c r="GI36" s="115"/>
      <c r="GJ36" s="115"/>
      <c r="GK36" s="115"/>
      <c r="GL36" s="115"/>
      <c r="GM36" s="115"/>
      <c r="GN36" s="115"/>
      <c r="GO36" s="115"/>
      <c r="GP36" s="115"/>
      <c r="GQ36" s="115"/>
      <c r="GR36" s="115"/>
      <c r="GS36" s="115"/>
      <c r="GT36" s="115"/>
      <c r="GU36" s="115"/>
      <c r="GV36" s="115"/>
      <c r="GW36" s="115"/>
      <c r="GX36" s="115"/>
      <c r="GY36" s="115"/>
      <c r="GZ36" s="115"/>
      <c r="HA36" s="115"/>
      <c r="HB36" s="115"/>
      <c r="HC36" s="115"/>
      <c r="HD36" s="115"/>
      <c r="HE36" s="115"/>
      <c r="HF36" s="115"/>
      <c r="HG36" s="115"/>
      <c r="HH36" s="115"/>
      <c r="HI36" s="115"/>
      <c r="HJ36" s="115"/>
      <c r="HK36" s="115"/>
      <c r="HL36" s="115"/>
      <c r="HM36" s="115"/>
      <c r="HN36" s="115"/>
      <c r="HO36" s="115"/>
      <c r="HP36" s="115"/>
      <c r="HQ36" s="115"/>
      <c r="HR36" s="115"/>
      <c r="HS36" s="115"/>
      <c r="HT36" s="115"/>
      <c r="HU36" s="115"/>
      <c r="HV36" s="115"/>
      <c r="HW36" s="115"/>
      <c r="HX36" s="115"/>
      <c r="HY36" s="115"/>
      <c r="HZ36" s="115"/>
      <c r="IA36" s="115"/>
      <c r="IB36" s="115"/>
      <c r="IC36" s="115"/>
      <c r="ID36" s="115"/>
      <c r="IE36" s="115"/>
      <c r="IF36" s="115"/>
      <c r="IG36" s="115"/>
      <c r="IH36" s="115"/>
      <c r="II36" s="115"/>
      <c r="IJ36" s="115"/>
      <c r="IK36" s="115"/>
      <c r="IL36" s="115"/>
      <c r="IM36" s="115"/>
      <c r="IN36" s="115"/>
    </row>
    <row r="37" spans="1:248" ht="15" customHeight="1">
      <c r="A37" s="195" t="s">
        <v>315</v>
      </c>
      <c r="B37" s="201">
        <f t="shared" si="0"/>
        <v>0</v>
      </c>
      <c r="C37" s="201">
        <f t="shared" si="3"/>
        <v>0</v>
      </c>
      <c r="D37" s="202"/>
      <c r="E37" s="202"/>
      <c r="F37" s="203"/>
      <c r="G37" s="203"/>
      <c r="H37" s="203"/>
      <c r="I37" s="203"/>
      <c r="J37" s="204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5"/>
      <c r="CU37" s="115"/>
      <c r="CV37" s="115"/>
      <c r="CW37" s="115"/>
      <c r="CX37" s="115"/>
      <c r="CY37" s="115"/>
      <c r="CZ37" s="115"/>
      <c r="DA37" s="115"/>
      <c r="DB37" s="115"/>
      <c r="DC37" s="115"/>
      <c r="DD37" s="115"/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5"/>
      <c r="DS37" s="115"/>
      <c r="DT37" s="115"/>
      <c r="DU37" s="115"/>
      <c r="DV37" s="115"/>
      <c r="DW37" s="115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5"/>
      <c r="FC37" s="115"/>
      <c r="FD37" s="115"/>
      <c r="FE37" s="115"/>
      <c r="FF37" s="115"/>
      <c r="FG37" s="115"/>
      <c r="FH37" s="115"/>
      <c r="FI37" s="115"/>
      <c r="FJ37" s="115"/>
      <c r="FK37" s="115"/>
      <c r="FL37" s="115"/>
      <c r="FM37" s="115"/>
      <c r="FN37" s="115"/>
      <c r="FO37" s="115"/>
      <c r="FP37" s="115"/>
      <c r="FQ37" s="115"/>
      <c r="FR37" s="115"/>
      <c r="FS37" s="115"/>
      <c r="FT37" s="115"/>
      <c r="FU37" s="115"/>
      <c r="FV37" s="115"/>
      <c r="FW37" s="115"/>
      <c r="FX37" s="115"/>
      <c r="FY37" s="115"/>
      <c r="FZ37" s="115"/>
      <c r="GA37" s="115"/>
      <c r="GB37" s="115"/>
      <c r="GC37" s="115"/>
      <c r="GD37" s="115"/>
      <c r="GE37" s="115"/>
      <c r="GF37" s="115"/>
      <c r="GG37" s="115"/>
      <c r="GH37" s="115"/>
      <c r="GI37" s="115"/>
      <c r="GJ37" s="115"/>
      <c r="GK37" s="115"/>
      <c r="GL37" s="115"/>
      <c r="GM37" s="115"/>
      <c r="GN37" s="115"/>
      <c r="GO37" s="115"/>
      <c r="GP37" s="115"/>
      <c r="GQ37" s="115"/>
      <c r="GR37" s="115"/>
      <c r="GS37" s="115"/>
      <c r="GT37" s="115"/>
      <c r="GU37" s="115"/>
      <c r="GV37" s="115"/>
      <c r="GW37" s="115"/>
      <c r="GX37" s="115"/>
      <c r="GY37" s="115"/>
      <c r="GZ37" s="115"/>
      <c r="HA37" s="115"/>
      <c r="HB37" s="115"/>
      <c r="HC37" s="115"/>
      <c r="HD37" s="115"/>
      <c r="HE37" s="115"/>
      <c r="HF37" s="115"/>
      <c r="HG37" s="115"/>
      <c r="HH37" s="115"/>
      <c r="HI37" s="115"/>
      <c r="HJ37" s="115"/>
      <c r="HK37" s="115"/>
      <c r="HL37" s="115"/>
      <c r="HM37" s="115"/>
      <c r="HN37" s="115"/>
      <c r="HO37" s="115"/>
      <c r="HP37" s="115"/>
      <c r="HQ37" s="115"/>
      <c r="HR37" s="115"/>
      <c r="HS37" s="115"/>
      <c r="HT37" s="115"/>
      <c r="HU37" s="115"/>
      <c r="HV37" s="115"/>
      <c r="HW37" s="115"/>
      <c r="HX37" s="115"/>
      <c r="HY37" s="115"/>
      <c r="HZ37" s="115"/>
      <c r="IA37" s="115"/>
      <c r="IB37" s="115"/>
      <c r="IC37" s="115"/>
      <c r="ID37" s="115"/>
      <c r="IE37" s="115"/>
      <c r="IF37" s="115"/>
      <c r="IG37" s="115"/>
      <c r="IH37" s="115"/>
      <c r="II37" s="115"/>
      <c r="IJ37" s="115"/>
      <c r="IK37" s="115"/>
      <c r="IL37" s="115"/>
      <c r="IM37" s="115"/>
      <c r="IN37" s="115"/>
    </row>
    <row r="38" spans="1:248" ht="15" customHeight="1">
      <c r="A38" s="195" t="s">
        <v>287</v>
      </c>
      <c r="B38" s="201">
        <f t="shared" si="0"/>
        <v>0.03</v>
      </c>
      <c r="C38" s="201">
        <f t="shared" si="3"/>
        <v>0.03</v>
      </c>
      <c r="D38" s="202">
        <v>0.03</v>
      </c>
      <c r="E38" s="202"/>
      <c r="F38" s="203"/>
      <c r="G38" s="203"/>
      <c r="H38" s="203"/>
      <c r="I38" s="203"/>
      <c r="J38" s="204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5"/>
      <c r="CU38" s="115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W38" s="115"/>
      <c r="DX38" s="115"/>
      <c r="DY38" s="115"/>
      <c r="DZ38" s="115"/>
      <c r="EA38" s="115"/>
      <c r="EB38" s="115"/>
      <c r="EC38" s="115"/>
      <c r="ED38" s="115"/>
      <c r="EE38" s="115"/>
      <c r="EF38" s="115"/>
      <c r="EG38" s="115"/>
      <c r="EH38" s="115"/>
      <c r="EI38" s="115"/>
      <c r="EJ38" s="115"/>
      <c r="EK38" s="115"/>
      <c r="EL38" s="115"/>
      <c r="EM38" s="115"/>
      <c r="EN38" s="115"/>
      <c r="EO38" s="115"/>
      <c r="EP38" s="115"/>
      <c r="EQ38" s="115"/>
      <c r="ER38" s="115"/>
      <c r="ES38" s="115"/>
      <c r="ET38" s="115"/>
      <c r="EU38" s="115"/>
      <c r="EV38" s="115"/>
      <c r="EW38" s="115"/>
      <c r="EX38" s="115"/>
      <c r="EY38" s="115"/>
      <c r="EZ38" s="115"/>
      <c r="FA38" s="115"/>
      <c r="FB38" s="115"/>
      <c r="FC38" s="115"/>
      <c r="FD38" s="115"/>
      <c r="FE38" s="115"/>
      <c r="FF38" s="115"/>
      <c r="FG38" s="115"/>
      <c r="FH38" s="115"/>
      <c r="FI38" s="115"/>
      <c r="FJ38" s="115"/>
      <c r="FK38" s="115"/>
      <c r="FL38" s="115"/>
      <c r="FM38" s="115"/>
      <c r="FN38" s="115"/>
      <c r="FO38" s="115"/>
      <c r="FP38" s="115"/>
      <c r="FQ38" s="115"/>
      <c r="FR38" s="115"/>
      <c r="FS38" s="115"/>
      <c r="FT38" s="115"/>
      <c r="FU38" s="115"/>
      <c r="FV38" s="115"/>
      <c r="FW38" s="115"/>
      <c r="FX38" s="115"/>
      <c r="FY38" s="115"/>
      <c r="FZ38" s="115"/>
      <c r="GA38" s="115"/>
      <c r="GB38" s="115"/>
      <c r="GC38" s="115"/>
      <c r="GD38" s="115"/>
      <c r="GE38" s="115"/>
      <c r="GF38" s="115"/>
      <c r="GG38" s="115"/>
      <c r="GH38" s="115"/>
      <c r="GI38" s="115"/>
      <c r="GJ38" s="115"/>
      <c r="GK38" s="115"/>
      <c r="GL38" s="115"/>
      <c r="GM38" s="115"/>
      <c r="GN38" s="115"/>
      <c r="GO38" s="115"/>
      <c r="GP38" s="115"/>
      <c r="GQ38" s="115"/>
      <c r="GR38" s="115"/>
      <c r="GS38" s="115"/>
      <c r="GT38" s="115"/>
      <c r="GU38" s="115"/>
      <c r="GV38" s="115"/>
      <c r="GW38" s="115"/>
      <c r="GX38" s="115"/>
      <c r="GY38" s="115"/>
      <c r="GZ38" s="115"/>
      <c r="HA38" s="115"/>
      <c r="HB38" s="115"/>
      <c r="HC38" s="115"/>
      <c r="HD38" s="115"/>
      <c r="HE38" s="115"/>
      <c r="HF38" s="115"/>
      <c r="HG38" s="115"/>
      <c r="HH38" s="115"/>
      <c r="HI38" s="115"/>
      <c r="HJ38" s="115"/>
      <c r="HK38" s="115"/>
      <c r="HL38" s="115"/>
      <c r="HM38" s="115"/>
      <c r="HN38" s="115"/>
      <c r="HO38" s="115"/>
      <c r="HP38" s="115"/>
      <c r="HQ38" s="115"/>
      <c r="HR38" s="115"/>
      <c r="HS38" s="115"/>
      <c r="HT38" s="115"/>
      <c r="HU38" s="115"/>
      <c r="HV38" s="115"/>
      <c r="HW38" s="115"/>
      <c r="HX38" s="115"/>
      <c r="HY38" s="115"/>
      <c r="HZ38" s="115"/>
      <c r="IA38" s="115"/>
      <c r="IB38" s="115"/>
      <c r="IC38" s="115"/>
      <c r="ID38" s="115"/>
      <c r="IE38" s="115"/>
      <c r="IF38" s="115"/>
      <c r="IG38" s="115"/>
      <c r="IH38" s="115"/>
      <c r="II38" s="115"/>
      <c r="IJ38" s="115"/>
      <c r="IK38" s="115"/>
      <c r="IL38" s="115"/>
      <c r="IM38" s="115"/>
      <c r="IN38" s="115"/>
    </row>
    <row r="39" spans="1:248" ht="15" customHeight="1">
      <c r="A39" s="195" t="s">
        <v>316</v>
      </c>
      <c r="B39" s="201">
        <f t="shared" si="0"/>
        <v>0</v>
      </c>
      <c r="C39" s="201">
        <f t="shared" si="3"/>
        <v>0</v>
      </c>
      <c r="D39" s="202"/>
      <c r="E39" s="202"/>
      <c r="F39" s="203"/>
      <c r="G39" s="203"/>
      <c r="H39" s="203"/>
      <c r="I39" s="203"/>
      <c r="J39" s="204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115"/>
      <c r="CW39" s="115"/>
      <c r="CX39" s="115"/>
      <c r="CY39" s="115"/>
      <c r="CZ39" s="115"/>
      <c r="DA39" s="115"/>
      <c r="DB39" s="115"/>
      <c r="DC39" s="115"/>
      <c r="DD39" s="115"/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5"/>
      <c r="DT39" s="115"/>
      <c r="DU39" s="115"/>
      <c r="DV39" s="115"/>
      <c r="DW39" s="115"/>
      <c r="DX39" s="115"/>
      <c r="DY39" s="115"/>
      <c r="DZ39" s="115"/>
      <c r="EA39" s="115"/>
      <c r="EB39" s="115"/>
      <c r="EC39" s="115"/>
      <c r="ED39" s="115"/>
      <c r="EE39" s="115"/>
      <c r="EF39" s="115"/>
      <c r="EG39" s="115"/>
      <c r="EH39" s="115"/>
      <c r="EI39" s="115"/>
      <c r="EJ39" s="115"/>
      <c r="EK39" s="115"/>
      <c r="EL39" s="115"/>
      <c r="EM39" s="115"/>
      <c r="EN39" s="115"/>
      <c r="EO39" s="115"/>
      <c r="EP39" s="115"/>
      <c r="EQ39" s="115"/>
      <c r="ER39" s="115"/>
      <c r="ES39" s="115"/>
      <c r="ET39" s="115"/>
      <c r="EU39" s="115"/>
      <c r="EV39" s="115"/>
      <c r="EW39" s="115"/>
      <c r="EX39" s="115"/>
      <c r="EY39" s="115"/>
      <c r="EZ39" s="115"/>
      <c r="FA39" s="115"/>
      <c r="FB39" s="115"/>
      <c r="FC39" s="115"/>
      <c r="FD39" s="115"/>
      <c r="FE39" s="115"/>
      <c r="FF39" s="115"/>
      <c r="FG39" s="115"/>
      <c r="FH39" s="115"/>
      <c r="FI39" s="115"/>
      <c r="FJ39" s="115"/>
      <c r="FK39" s="115"/>
      <c r="FL39" s="115"/>
      <c r="FM39" s="115"/>
      <c r="FN39" s="115"/>
      <c r="FO39" s="115"/>
      <c r="FP39" s="115"/>
      <c r="FQ39" s="115"/>
      <c r="FR39" s="115"/>
      <c r="FS39" s="115"/>
      <c r="FT39" s="115"/>
      <c r="FU39" s="115"/>
      <c r="FV39" s="115"/>
      <c r="FW39" s="115"/>
      <c r="FX39" s="115"/>
      <c r="FY39" s="115"/>
      <c r="FZ39" s="115"/>
      <c r="GA39" s="115"/>
      <c r="GB39" s="115"/>
      <c r="GC39" s="115"/>
      <c r="GD39" s="115"/>
      <c r="GE39" s="115"/>
      <c r="GF39" s="115"/>
      <c r="GG39" s="115"/>
      <c r="GH39" s="115"/>
      <c r="GI39" s="115"/>
      <c r="GJ39" s="115"/>
      <c r="GK39" s="115"/>
      <c r="GL39" s="115"/>
      <c r="GM39" s="115"/>
      <c r="GN39" s="115"/>
      <c r="GO39" s="115"/>
      <c r="GP39" s="115"/>
      <c r="GQ39" s="115"/>
      <c r="GR39" s="115"/>
      <c r="GS39" s="115"/>
      <c r="GT39" s="115"/>
      <c r="GU39" s="115"/>
      <c r="GV39" s="115"/>
      <c r="GW39" s="115"/>
      <c r="GX39" s="115"/>
      <c r="GY39" s="115"/>
      <c r="GZ39" s="115"/>
      <c r="HA39" s="115"/>
      <c r="HB39" s="115"/>
      <c r="HC39" s="115"/>
      <c r="HD39" s="115"/>
      <c r="HE39" s="115"/>
      <c r="HF39" s="115"/>
      <c r="HG39" s="115"/>
      <c r="HH39" s="115"/>
      <c r="HI39" s="115"/>
      <c r="HJ39" s="115"/>
      <c r="HK39" s="115"/>
      <c r="HL39" s="115"/>
      <c r="HM39" s="115"/>
      <c r="HN39" s="115"/>
      <c r="HO39" s="115"/>
      <c r="HP39" s="115"/>
      <c r="HQ39" s="115"/>
      <c r="HR39" s="115"/>
      <c r="HS39" s="115"/>
      <c r="HT39" s="115"/>
      <c r="HU39" s="115"/>
      <c r="HV39" s="115"/>
      <c r="HW39" s="115"/>
      <c r="HX39" s="115"/>
      <c r="HY39" s="115"/>
      <c r="HZ39" s="115"/>
      <c r="IA39" s="115"/>
      <c r="IB39" s="115"/>
      <c r="IC39" s="115"/>
      <c r="ID39" s="115"/>
      <c r="IE39" s="115"/>
      <c r="IF39" s="115"/>
      <c r="IG39" s="115"/>
      <c r="IH39" s="115"/>
      <c r="II39" s="115"/>
      <c r="IJ39" s="115"/>
      <c r="IK39" s="115"/>
      <c r="IL39" s="115"/>
      <c r="IM39" s="115"/>
      <c r="IN39" s="115"/>
    </row>
    <row r="40" spans="1:248" ht="15" customHeight="1">
      <c r="A40" s="195" t="s">
        <v>317</v>
      </c>
      <c r="B40" s="201">
        <f t="shared" si="0"/>
        <v>0</v>
      </c>
      <c r="C40" s="201">
        <f t="shared" si="3"/>
        <v>0</v>
      </c>
      <c r="D40" s="202"/>
      <c r="E40" s="202"/>
      <c r="F40" s="203"/>
      <c r="G40" s="203"/>
      <c r="H40" s="203"/>
      <c r="I40" s="203"/>
      <c r="J40" s="204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  <c r="FK40" s="115"/>
      <c r="FL40" s="115"/>
      <c r="FM40" s="115"/>
      <c r="FN40" s="115"/>
      <c r="FO40" s="115"/>
      <c r="FP40" s="115"/>
      <c r="FQ40" s="115"/>
      <c r="FR40" s="115"/>
      <c r="FS40" s="115"/>
      <c r="FT40" s="115"/>
      <c r="FU40" s="115"/>
      <c r="FV40" s="115"/>
      <c r="FW40" s="115"/>
      <c r="FX40" s="115"/>
      <c r="FY40" s="115"/>
      <c r="FZ40" s="115"/>
      <c r="GA40" s="115"/>
      <c r="GB40" s="115"/>
      <c r="GC40" s="115"/>
      <c r="GD40" s="115"/>
      <c r="GE40" s="115"/>
      <c r="GF40" s="115"/>
      <c r="GG40" s="115"/>
      <c r="GH40" s="115"/>
      <c r="GI40" s="115"/>
      <c r="GJ40" s="115"/>
      <c r="GK40" s="115"/>
      <c r="GL40" s="115"/>
      <c r="GM40" s="115"/>
      <c r="GN40" s="115"/>
      <c r="GO40" s="115"/>
      <c r="GP40" s="115"/>
      <c r="GQ40" s="115"/>
      <c r="GR40" s="115"/>
      <c r="GS40" s="115"/>
      <c r="GT40" s="115"/>
      <c r="GU40" s="115"/>
      <c r="GV40" s="115"/>
      <c r="GW40" s="115"/>
      <c r="GX40" s="115"/>
      <c r="GY40" s="115"/>
      <c r="GZ40" s="115"/>
      <c r="HA40" s="115"/>
      <c r="HB40" s="115"/>
      <c r="HC40" s="115"/>
      <c r="HD40" s="115"/>
      <c r="HE40" s="115"/>
      <c r="HF40" s="115"/>
      <c r="HG40" s="115"/>
      <c r="HH40" s="115"/>
      <c r="HI40" s="115"/>
      <c r="HJ40" s="115"/>
      <c r="HK40" s="115"/>
      <c r="HL40" s="115"/>
      <c r="HM40" s="115"/>
      <c r="HN40" s="115"/>
      <c r="HO40" s="115"/>
      <c r="HP40" s="115"/>
      <c r="HQ40" s="115"/>
      <c r="HR40" s="115"/>
      <c r="HS40" s="115"/>
      <c r="HT40" s="115"/>
      <c r="HU40" s="115"/>
      <c r="HV40" s="115"/>
      <c r="HW40" s="115"/>
      <c r="HX40" s="115"/>
      <c r="HY40" s="115"/>
      <c r="HZ40" s="115"/>
      <c r="IA40" s="115"/>
      <c r="IB40" s="115"/>
      <c r="IC40" s="115"/>
      <c r="ID40" s="115"/>
      <c r="IE40" s="115"/>
      <c r="IF40" s="115"/>
      <c r="IG40" s="115"/>
      <c r="IH40" s="115"/>
      <c r="II40" s="115"/>
      <c r="IJ40" s="115"/>
      <c r="IK40" s="115"/>
      <c r="IL40" s="115"/>
      <c r="IM40" s="115"/>
      <c r="IN40" s="115"/>
    </row>
    <row r="41" spans="1:248" ht="15" customHeight="1">
      <c r="A41" s="195" t="s">
        <v>318</v>
      </c>
      <c r="B41" s="201">
        <f t="shared" si="0"/>
        <v>0</v>
      </c>
      <c r="C41" s="201">
        <f t="shared" si="3"/>
        <v>0</v>
      </c>
      <c r="D41" s="202"/>
      <c r="E41" s="202"/>
      <c r="F41" s="203"/>
      <c r="G41" s="203"/>
      <c r="H41" s="203"/>
      <c r="I41" s="203"/>
      <c r="J41" s="204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5"/>
      <c r="CU41" s="115"/>
      <c r="CV41" s="115"/>
      <c r="CW41" s="11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5"/>
      <c r="DW41" s="115"/>
      <c r="DX41" s="115"/>
      <c r="DY41" s="115"/>
      <c r="DZ41" s="115"/>
      <c r="EA41" s="115"/>
      <c r="EB41" s="115"/>
      <c r="EC41" s="115"/>
      <c r="ED41" s="115"/>
      <c r="EE41" s="115"/>
      <c r="EF41" s="115"/>
      <c r="EG41" s="115"/>
      <c r="EH41" s="115"/>
      <c r="EI41" s="115"/>
      <c r="EJ41" s="115"/>
      <c r="EK41" s="115"/>
      <c r="EL41" s="115"/>
      <c r="EM41" s="115"/>
      <c r="EN41" s="115"/>
      <c r="EO41" s="115"/>
      <c r="EP41" s="115"/>
      <c r="EQ41" s="115"/>
      <c r="ER41" s="115"/>
      <c r="ES41" s="115"/>
      <c r="ET41" s="115"/>
      <c r="EU41" s="115"/>
      <c r="EV41" s="115"/>
      <c r="EW41" s="115"/>
      <c r="EX41" s="115"/>
      <c r="EY41" s="115"/>
      <c r="EZ41" s="115"/>
      <c r="FA41" s="115"/>
      <c r="FB41" s="115"/>
      <c r="FC41" s="115"/>
      <c r="FD41" s="115"/>
      <c r="FE41" s="115"/>
      <c r="FF41" s="115"/>
      <c r="FG41" s="115"/>
      <c r="FH41" s="115"/>
      <c r="FI41" s="115"/>
      <c r="FJ41" s="115"/>
      <c r="FK41" s="115"/>
      <c r="FL41" s="115"/>
      <c r="FM41" s="115"/>
      <c r="FN41" s="115"/>
      <c r="FO41" s="115"/>
      <c r="FP41" s="115"/>
      <c r="FQ41" s="115"/>
      <c r="FR41" s="115"/>
      <c r="FS41" s="115"/>
      <c r="FT41" s="115"/>
      <c r="FU41" s="115"/>
      <c r="FV41" s="115"/>
      <c r="FW41" s="115"/>
      <c r="FX41" s="115"/>
      <c r="FY41" s="115"/>
      <c r="FZ41" s="115"/>
      <c r="GA41" s="115"/>
      <c r="GB41" s="115"/>
      <c r="GC41" s="115"/>
      <c r="GD41" s="115"/>
      <c r="GE41" s="115"/>
      <c r="GF41" s="115"/>
      <c r="GG41" s="115"/>
      <c r="GH41" s="115"/>
      <c r="GI41" s="115"/>
      <c r="GJ41" s="115"/>
      <c r="GK41" s="115"/>
      <c r="GL41" s="115"/>
      <c r="GM41" s="115"/>
      <c r="GN41" s="115"/>
      <c r="GO41" s="115"/>
      <c r="GP41" s="115"/>
      <c r="GQ41" s="115"/>
      <c r="GR41" s="115"/>
      <c r="GS41" s="115"/>
      <c r="GT41" s="115"/>
      <c r="GU41" s="115"/>
      <c r="GV41" s="115"/>
      <c r="GW41" s="115"/>
      <c r="GX41" s="115"/>
      <c r="GY41" s="115"/>
      <c r="GZ41" s="115"/>
      <c r="HA41" s="115"/>
      <c r="HB41" s="115"/>
      <c r="HC41" s="115"/>
      <c r="HD41" s="115"/>
      <c r="HE41" s="115"/>
      <c r="HF41" s="115"/>
      <c r="HG41" s="115"/>
      <c r="HH41" s="115"/>
      <c r="HI41" s="115"/>
      <c r="HJ41" s="115"/>
      <c r="HK41" s="115"/>
      <c r="HL41" s="115"/>
      <c r="HM41" s="115"/>
      <c r="HN41" s="115"/>
      <c r="HO41" s="115"/>
      <c r="HP41" s="115"/>
      <c r="HQ41" s="115"/>
      <c r="HR41" s="115"/>
      <c r="HS41" s="115"/>
      <c r="HT41" s="115"/>
      <c r="HU41" s="115"/>
      <c r="HV41" s="115"/>
      <c r="HW41" s="115"/>
      <c r="HX41" s="115"/>
      <c r="HY41" s="115"/>
      <c r="HZ41" s="115"/>
      <c r="IA41" s="115"/>
      <c r="IB41" s="115"/>
      <c r="IC41" s="115"/>
      <c r="ID41" s="115"/>
      <c r="IE41" s="115"/>
      <c r="IF41" s="115"/>
      <c r="IG41" s="115"/>
      <c r="IH41" s="115"/>
      <c r="II41" s="115"/>
      <c r="IJ41" s="115"/>
      <c r="IK41" s="115"/>
      <c r="IL41" s="115"/>
      <c r="IM41" s="115"/>
      <c r="IN41" s="115"/>
    </row>
    <row r="42" spans="1:248" ht="15" customHeight="1">
      <c r="A42" s="195" t="s">
        <v>319</v>
      </c>
      <c r="B42" s="201">
        <f t="shared" si="0"/>
        <v>0</v>
      </c>
      <c r="C42" s="201">
        <f t="shared" si="3"/>
        <v>0</v>
      </c>
      <c r="D42" s="202"/>
      <c r="E42" s="202"/>
      <c r="F42" s="203"/>
      <c r="G42" s="203"/>
      <c r="H42" s="203"/>
      <c r="I42" s="203"/>
      <c r="J42" s="204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5"/>
      <c r="EH42" s="115"/>
      <c r="EI42" s="115"/>
      <c r="EJ42" s="115"/>
      <c r="EK42" s="115"/>
      <c r="EL42" s="115"/>
      <c r="EM42" s="115"/>
      <c r="EN42" s="115"/>
      <c r="EO42" s="115"/>
      <c r="EP42" s="115"/>
      <c r="EQ42" s="115"/>
      <c r="ER42" s="115"/>
      <c r="ES42" s="115"/>
      <c r="ET42" s="115"/>
      <c r="EU42" s="115"/>
      <c r="EV42" s="115"/>
      <c r="EW42" s="115"/>
      <c r="EX42" s="115"/>
      <c r="EY42" s="115"/>
      <c r="EZ42" s="115"/>
      <c r="FA42" s="115"/>
      <c r="FB42" s="115"/>
      <c r="FC42" s="115"/>
      <c r="FD42" s="115"/>
      <c r="FE42" s="115"/>
      <c r="FF42" s="115"/>
      <c r="FG42" s="115"/>
      <c r="FH42" s="115"/>
      <c r="FI42" s="115"/>
      <c r="FJ42" s="115"/>
      <c r="FK42" s="115"/>
      <c r="FL42" s="115"/>
      <c r="FM42" s="115"/>
      <c r="FN42" s="115"/>
      <c r="FO42" s="115"/>
      <c r="FP42" s="115"/>
      <c r="FQ42" s="115"/>
      <c r="FR42" s="115"/>
      <c r="FS42" s="115"/>
      <c r="FT42" s="115"/>
      <c r="FU42" s="115"/>
      <c r="FV42" s="115"/>
      <c r="FW42" s="115"/>
      <c r="FX42" s="115"/>
      <c r="FY42" s="115"/>
      <c r="FZ42" s="115"/>
      <c r="GA42" s="115"/>
      <c r="GB42" s="115"/>
      <c r="GC42" s="115"/>
      <c r="GD42" s="115"/>
      <c r="GE42" s="115"/>
      <c r="GF42" s="115"/>
      <c r="GG42" s="115"/>
      <c r="GH42" s="115"/>
      <c r="GI42" s="115"/>
      <c r="GJ42" s="115"/>
      <c r="GK42" s="115"/>
      <c r="GL42" s="115"/>
      <c r="GM42" s="115"/>
      <c r="GN42" s="115"/>
      <c r="GO42" s="115"/>
      <c r="GP42" s="115"/>
      <c r="GQ42" s="115"/>
      <c r="GR42" s="115"/>
      <c r="GS42" s="115"/>
      <c r="GT42" s="115"/>
      <c r="GU42" s="115"/>
      <c r="GV42" s="115"/>
      <c r="GW42" s="115"/>
      <c r="GX42" s="115"/>
      <c r="GY42" s="115"/>
      <c r="GZ42" s="115"/>
      <c r="HA42" s="115"/>
      <c r="HB42" s="115"/>
      <c r="HC42" s="115"/>
      <c r="HD42" s="115"/>
      <c r="HE42" s="115"/>
      <c r="HF42" s="115"/>
      <c r="HG42" s="115"/>
      <c r="HH42" s="115"/>
      <c r="HI42" s="115"/>
      <c r="HJ42" s="115"/>
      <c r="HK42" s="115"/>
      <c r="HL42" s="115"/>
      <c r="HM42" s="115"/>
      <c r="HN42" s="115"/>
      <c r="HO42" s="115"/>
      <c r="HP42" s="115"/>
      <c r="HQ42" s="115"/>
      <c r="HR42" s="115"/>
      <c r="HS42" s="115"/>
      <c r="HT42" s="115"/>
      <c r="HU42" s="115"/>
      <c r="HV42" s="115"/>
      <c r="HW42" s="115"/>
      <c r="HX42" s="115"/>
      <c r="HY42" s="115"/>
      <c r="HZ42" s="115"/>
      <c r="IA42" s="115"/>
      <c r="IB42" s="115"/>
      <c r="IC42" s="115"/>
      <c r="ID42" s="115"/>
      <c r="IE42" s="115"/>
      <c r="IF42" s="115"/>
      <c r="IG42" s="115"/>
      <c r="IH42" s="115"/>
      <c r="II42" s="115"/>
      <c r="IJ42" s="115"/>
      <c r="IK42" s="115"/>
      <c r="IL42" s="115"/>
      <c r="IM42" s="115"/>
      <c r="IN42" s="115"/>
    </row>
    <row r="43" spans="1:248" ht="15" customHeight="1">
      <c r="A43" s="195" t="s">
        <v>286</v>
      </c>
      <c r="B43" s="201">
        <f t="shared" si="0"/>
        <v>0</v>
      </c>
      <c r="C43" s="201">
        <f t="shared" si="3"/>
        <v>0</v>
      </c>
      <c r="D43" s="202"/>
      <c r="E43" s="202"/>
      <c r="F43" s="203"/>
      <c r="G43" s="203"/>
      <c r="H43" s="203"/>
      <c r="I43" s="203"/>
      <c r="J43" s="204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5"/>
      <c r="CU43" s="115"/>
      <c r="CV43" s="115"/>
      <c r="CW43" s="115"/>
      <c r="CX43" s="115"/>
      <c r="CY43" s="115"/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115"/>
      <c r="DR43" s="115"/>
      <c r="DS43" s="115"/>
      <c r="DT43" s="115"/>
      <c r="DU43" s="115"/>
      <c r="DV43" s="115"/>
      <c r="DW43" s="115"/>
      <c r="DX43" s="115"/>
      <c r="DY43" s="115"/>
      <c r="DZ43" s="115"/>
      <c r="EA43" s="115"/>
      <c r="EB43" s="115"/>
      <c r="EC43" s="115"/>
      <c r="ED43" s="115"/>
      <c r="EE43" s="115"/>
      <c r="EF43" s="115"/>
      <c r="EG43" s="115"/>
      <c r="EH43" s="115"/>
      <c r="EI43" s="115"/>
      <c r="EJ43" s="115"/>
      <c r="EK43" s="115"/>
      <c r="EL43" s="115"/>
      <c r="EM43" s="115"/>
      <c r="EN43" s="115"/>
      <c r="EO43" s="115"/>
      <c r="EP43" s="115"/>
      <c r="EQ43" s="115"/>
      <c r="ER43" s="115"/>
      <c r="ES43" s="115"/>
      <c r="ET43" s="115"/>
      <c r="EU43" s="115"/>
      <c r="EV43" s="115"/>
      <c r="EW43" s="115"/>
      <c r="EX43" s="115"/>
      <c r="EY43" s="115"/>
      <c r="EZ43" s="115"/>
      <c r="FA43" s="115"/>
      <c r="FB43" s="115"/>
      <c r="FC43" s="115"/>
      <c r="FD43" s="115"/>
      <c r="FE43" s="115"/>
      <c r="FF43" s="115"/>
      <c r="FG43" s="115"/>
      <c r="FH43" s="115"/>
      <c r="FI43" s="115"/>
      <c r="FJ43" s="115"/>
      <c r="FK43" s="115"/>
      <c r="FL43" s="115"/>
      <c r="FM43" s="115"/>
      <c r="FN43" s="115"/>
      <c r="FO43" s="115"/>
      <c r="FP43" s="115"/>
      <c r="FQ43" s="115"/>
      <c r="FR43" s="115"/>
      <c r="FS43" s="115"/>
      <c r="FT43" s="115"/>
      <c r="FU43" s="115"/>
      <c r="FV43" s="115"/>
      <c r="FW43" s="115"/>
      <c r="FX43" s="115"/>
      <c r="FY43" s="115"/>
      <c r="FZ43" s="115"/>
      <c r="GA43" s="115"/>
      <c r="GB43" s="115"/>
      <c r="GC43" s="115"/>
      <c r="GD43" s="115"/>
      <c r="GE43" s="115"/>
      <c r="GF43" s="115"/>
      <c r="GG43" s="115"/>
      <c r="GH43" s="115"/>
      <c r="GI43" s="115"/>
      <c r="GJ43" s="115"/>
      <c r="GK43" s="115"/>
      <c r="GL43" s="115"/>
      <c r="GM43" s="115"/>
      <c r="GN43" s="115"/>
      <c r="GO43" s="115"/>
      <c r="GP43" s="115"/>
      <c r="GQ43" s="115"/>
      <c r="GR43" s="115"/>
      <c r="GS43" s="115"/>
      <c r="GT43" s="115"/>
      <c r="GU43" s="115"/>
      <c r="GV43" s="115"/>
      <c r="GW43" s="115"/>
      <c r="GX43" s="115"/>
      <c r="GY43" s="115"/>
      <c r="GZ43" s="115"/>
      <c r="HA43" s="115"/>
      <c r="HB43" s="115"/>
      <c r="HC43" s="115"/>
      <c r="HD43" s="115"/>
      <c r="HE43" s="115"/>
      <c r="HF43" s="115"/>
      <c r="HG43" s="115"/>
      <c r="HH43" s="115"/>
      <c r="HI43" s="115"/>
      <c r="HJ43" s="115"/>
      <c r="HK43" s="115"/>
      <c r="HL43" s="115"/>
      <c r="HM43" s="115"/>
      <c r="HN43" s="115"/>
      <c r="HO43" s="115"/>
      <c r="HP43" s="115"/>
      <c r="HQ43" s="115"/>
      <c r="HR43" s="115"/>
      <c r="HS43" s="115"/>
      <c r="HT43" s="115"/>
      <c r="HU43" s="115"/>
      <c r="HV43" s="115"/>
      <c r="HW43" s="115"/>
      <c r="HX43" s="115"/>
      <c r="HY43" s="115"/>
      <c r="HZ43" s="115"/>
      <c r="IA43" s="115"/>
      <c r="IB43" s="115"/>
      <c r="IC43" s="115"/>
      <c r="ID43" s="115"/>
      <c r="IE43" s="115"/>
      <c r="IF43" s="115"/>
      <c r="IG43" s="115"/>
      <c r="IH43" s="115"/>
      <c r="II43" s="115"/>
      <c r="IJ43" s="115"/>
      <c r="IK43" s="115"/>
      <c r="IL43" s="115"/>
      <c r="IM43" s="115"/>
      <c r="IN43" s="115"/>
    </row>
    <row r="44" spans="1:248" ht="15" customHeight="1">
      <c r="A44" s="195" t="s">
        <v>320</v>
      </c>
      <c r="B44" s="201">
        <f t="shared" si="0"/>
        <v>0.56999999999999995</v>
      </c>
      <c r="C44" s="201">
        <f t="shared" si="3"/>
        <v>0.56999999999999995</v>
      </c>
      <c r="D44" s="202">
        <v>0.56999999999999995</v>
      </c>
      <c r="E44" s="202"/>
      <c r="F44" s="203"/>
      <c r="G44" s="203"/>
      <c r="H44" s="203"/>
      <c r="I44" s="203"/>
      <c r="J44" s="204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115"/>
      <c r="FW44" s="115"/>
      <c r="FX44" s="115"/>
      <c r="FY44" s="115"/>
      <c r="FZ44" s="115"/>
      <c r="GA44" s="115"/>
      <c r="GB44" s="115"/>
      <c r="GC44" s="115"/>
      <c r="GD44" s="115"/>
      <c r="GE44" s="115"/>
      <c r="GF44" s="115"/>
      <c r="GG44" s="115"/>
      <c r="GH44" s="115"/>
      <c r="GI44" s="115"/>
      <c r="GJ44" s="115"/>
      <c r="GK44" s="115"/>
      <c r="GL44" s="115"/>
      <c r="GM44" s="115"/>
      <c r="GN44" s="115"/>
      <c r="GO44" s="115"/>
      <c r="GP44" s="115"/>
      <c r="GQ44" s="115"/>
      <c r="GR44" s="115"/>
      <c r="GS44" s="115"/>
      <c r="GT44" s="115"/>
      <c r="GU44" s="115"/>
      <c r="GV44" s="115"/>
      <c r="GW44" s="115"/>
      <c r="GX44" s="115"/>
      <c r="GY44" s="115"/>
      <c r="GZ44" s="115"/>
      <c r="HA44" s="115"/>
      <c r="HB44" s="115"/>
      <c r="HC44" s="115"/>
      <c r="HD44" s="115"/>
      <c r="HE44" s="115"/>
      <c r="HF44" s="115"/>
      <c r="HG44" s="115"/>
      <c r="HH44" s="115"/>
      <c r="HI44" s="115"/>
      <c r="HJ44" s="115"/>
      <c r="HK44" s="115"/>
      <c r="HL44" s="115"/>
      <c r="HM44" s="115"/>
      <c r="HN44" s="115"/>
      <c r="HO44" s="115"/>
      <c r="HP44" s="115"/>
      <c r="HQ44" s="115"/>
      <c r="HR44" s="115"/>
      <c r="HS44" s="115"/>
      <c r="HT44" s="115"/>
      <c r="HU44" s="115"/>
      <c r="HV44" s="115"/>
      <c r="HW44" s="115"/>
      <c r="HX44" s="115"/>
      <c r="HY44" s="115"/>
      <c r="HZ44" s="115"/>
      <c r="IA44" s="115"/>
      <c r="IB44" s="115"/>
      <c r="IC44" s="115"/>
      <c r="ID44" s="115"/>
      <c r="IE44" s="115"/>
      <c r="IF44" s="115"/>
      <c r="IG44" s="115"/>
      <c r="IH44" s="115"/>
      <c r="II44" s="115"/>
      <c r="IJ44" s="115"/>
      <c r="IK44" s="115"/>
      <c r="IL44" s="115"/>
      <c r="IM44" s="115"/>
      <c r="IN44" s="115"/>
    </row>
    <row r="45" spans="1:248" ht="15" customHeight="1">
      <c r="A45" s="195" t="s">
        <v>315</v>
      </c>
      <c r="B45" s="201">
        <f t="shared" si="0"/>
        <v>0</v>
      </c>
      <c r="C45" s="201">
        <f t="shared" si="3"/>
        <v>0</v>
      </c>
      <c r="D45" s="202"/>
      <c r="E45" s="202">
        <v>0</v>
      </c>
      <c r="F45" s="203">
        <v>0</v>
      </c>
      <c r="G45" s="203">
        <v>0</v>
      </c>
      <c r="H45" s="203">
        <v>0</v>
      </c>
      <c r="I45" s="203">
        <v>0</v>
      </c>
      <c r="J45" s="204">
        <v>0</v>
      </c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5"/>
      <c r="DU45" s="115"/>
      <c r="DV45" s="115"/>
      <c r="DW45" s="115"/>
      <c r="DX45" s="115"/>
      <c r="DY45" s="115"/>
      <c r="DZ45" s="115"/>
      <c r="EA45" s="115"/>
      <c r="EB45" s="115"/>
      <c r="EC45" s="115"/>
      <c r="ED45" s="115"/>
      <c r="EE45" s="115"/>
      <c r="EF45" s="115"/>
      <c r="EG45" s="115"/>
      <c r="EH45" s="115"/>
      <c r="EI45" s="115"/>
      <c r="EJ45" s="115"/>
      <c r="EK45" s="115"/>
      <c r="EL45" s="115"/>
      <c r="EM45" s="115"/>
      <c r="EN45" s="115"/>
      <c r="EO45" s="115"/>
      <c r="EP45" s="115"/>
      <c r="EQ45" s="115"/>
      <c r="ER45" s="115"/>
      <c r="ES45" s="115"/>
      <c r="ET45" s="115"/>
      <c r="EU45" s="115"/>
      <c r="EV45" s="115"/>
      <c r="EW45" s="115"/>
      <c r="EX45" s="115"/>
      <c r="EY45" s="115"/>
      <c r="EZ45" s="115"/>
      <c r="FA45" s="115"/>
      <c r="FB45" s="115"/>
      <c r="FC45" s="115"/>
      <c r="FD45" s="115"/>
      <c r="FE45" s="115"/>
      <c r="FF45" s="115"/>
      <c r="FG45" s="115"/>
      <c r="FH45" s="115"/>
      <c r="FI45" s="115"/>
      <c r="FJ45" s="115"/>
      <c r="FK45" s="115"/>
      <c r="FL45" s="115"/>
      <c r="FM45" s="115"/>
      <c r="FN45" s="115"/>
      <c r="FO45" s="115"/>
      <c r="FP45" s="115"/>
      <c r="FQ45" s="115"/>
      <c r="FR45" s="115"/>
      <c r="FS45" s="115"/>
      <c r="FT45" s="115"/>
      <c r="FU45" s="115"/>
      <c r="FV45" s="115"/>
      <c r="FW45" s="115"/>
      <c r="FX45" s="115"/>
      <c r="FY45" s="115"/>
      <c r="FZ45" s="115"/>
      <c r="GA45" s="115"/>
      <c r="GB45" s="115"/>
      <c r="GC45" s="115"/>
      <c r="GD45" s="115"/>
      <c r="GE45" s="115"/>
      <c r="GF45" s="115"/>
      <c r="GG45" s="115"/>
      <c r="GH45" s="115"/>
      <c r="GI45" s="115"/>
      <c r="GJ45" s="115"/>
      <c r="GK45" s="115"/>
      <c r="GL45" s="115"/>
      <c r="GM45" s="115"/>
      <c r="GN45" s="115"/>
      <c r="GO45" s="115"/>
      <c r="GP45" s="115"/>
      <c r="GQ45" s="115"/>
      <c r="GR45" s="115"/>
      <c r="GS45" s="115"/>
      <c r="GT45" s="115"/>
      <c r="GU45" s="115"/>
      <c r="GV45" s="115"/>
      <c r="GW45" s="115"/>
      <c r="GX45" s="115"/>
      <c r="GY45" s="115"/>
      <c r="GZ45" s="115"/>
      <c r="HA45" s="115"/>
      <c r="HB45" s="115"/>
      <c r="HC45" s="115"/>
      <c r="HD45" s="115"/>
      <c r="HE45" s="115"/>
      <c r="HF45" s="115"/>
      <c r="HG45" s="115"/>
      <c r="HH45" s="115"/>
      <c r="HI45" s="115"/>
      <c r="HJ45" s="115"/>
      <c r="HK45" s="115"/>
      <c r="HL45" s="115"/>
      <c r="HM45" s="115"/>
      <c r="HN45" s="115"/>
      <c r="HO45" s="115"/>
      <c r="HP45" s="115"/>
      <c r="HQ45" s="115"/>
      <c r="HR45" s="115"/>
      <c r="HS45" s="115"/>
      <c r="HT45" s="115"/>
      <c r="HU45" s="115"/>
      <c r="HV45" s="115"/>
      <c r="HW45" s="115"/>
      <c r="HX45" s="115"/>
      <c r="HY45" s="115"/>
      <c r="HZ45" s="115"/>
      <c r="IA45" s="115"/>
      <c r="IB45" s="115"/>
      <c r="IC45" s="115"/>
      <c r="ID45" s="115"/>
      <c r="IE45" s="115"/>
      <c r="IF45" s="115"/>
      <c r="IG45" s="115"/>
      <c r="IH45" s="115"/>
      <c r="II45" s="115"/>
      <c r="IJ45" s="115"/>
      <c r="IK45" s="115"/>
      <c r="IL45" s="115"/>
      <c r="IM45" s="115"/>
      <c r="IN45" s="115"/>
    </row>
    <row r="46" spans="1:248" ht="15" customHeight="1">
      <c r="A46" s="195" t="s">
        <v>289</v>
      </c>
      <c r="B46" s="201">
        <f t="shared" si="0"/>
        <v>0</v>
      </c>
      <c r="C46" s="201">
        <f t="shared" si="3"/>
        <v>0</v>
      </c>
      <c r="D46" s="202"/>
      <c r="E46" s="202"/>
      <c r="F46" s="203"/>
      <c r="G46" s="203"/>
      <c r="H46" s="203"/>
      <c r="I46" s="203"/>
      <c r="J46" s="204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5"/>
      <c r="BG46" s="115"/>
      <c r="BH46" s="115"/>
      <c r="BI46" s="115"/>
      <c r="BJ46" s="115"/>
      <c r="BK46" s="115"/>
      <c r="BL46" s="115"/>
      <c r="BM46" s="115"/>
      <c r="BN46" s="115"/>
      <c r="BO46" s="115"/>
      <c r="BP46" s="115"/>
      <c r="BQ46" s="115"/>
      <c r="BR46" s="115"/>
      <c r="BS46" s="115"/>
      <c r="BT46" s="115"/>
      <c r="BU46" s="115"/>
      <c r="BV46" s="115"/>
      <c r="BW46" s="115"/>
      <c r="BX46" s="115"/>
      <c r="BY46" s="115"/>
      <c r="BZ46" s="115"/>
      <c r="CA46" s="115"/>
      <c r="CB46" s="115"/>
      <c r="CC46" s="115"/>
      <c r="CD46" s="115"/>
      <c r="CE46" s="115"/>
      <c r="CF46" s="115"/>
      <c r="CG46" s="115"/>
      <c r="CH46" s="115"/>
      <c r="CI46" s="115"/>
      <c r="CJ46" s="115"/>
      <c r="CK46" s="115"/>
      <c r="CL46" s="115"/>
      <c r="CM46" s="115"/>
      <c r="CN46" s="115"/>
      <c r="CO46" s="115"/>
      <c r="CP46" s="115"/>
      <c r="CQ46" s="115"/>
      <c r="CR46" s="115"/>
      <c r="CS46" s="115"/>
      <c r="CT46" s="115"/>
      <c r="CU46" s="115"/>
      <c r="CV46" s="115"/>
      <c r="CW46" s="115"/>
      <c r="CX46" s="115"/>
      <c r="CY46" s="115"/>
      <c r="CZ46" s="115"/>
      <c r="DA46" s="115"/>
      <c r="DB46" s="115"/>
      <c r="DC46" s="115"/>
      <c r="DD46" s="115"/>
      <c r="DE46" s="115"/>
      <c r="DF46" s="115"/>
      <c r="DG46" s="115"/>
      <c r="DH46" s="115"/>
      <c r="DI46" s="115"/>
      <c r="DJ46" s="115"/>
      <c r="DK46" s="115"/>
      <c r="DL46" s="115"/>
      <c r="DM46" s="115"/>
      <c r="DN46" s="115"/>
      <c r="DO46" s="115"/>
      <c r="DP46" s="115"/>
      <c r="DQ46" s="115"/>
      <c r="DR46" s="115"/>
      <c r="DS46" s="115"/>
      <c r="DT46" s="115"/>
      <c r="DU46" s="115"/>
      <c r="DV46" s="115"/>
      <c r="DW46" s="115"/>
      <c r="DX46" s="115"/>
      <c r="DY46" s="115"/>
      <c r="DZ46" s="115"/>
      <c r="EA46" s="115"/>
      <c r="EB46" s="115"/>
      <c r="EC46" s="115"/>
      <c r="ED46" s="115"/>
      <c r="EE46" s="115"/>
      <c r="EF46" s="115"/>
      <c r="EG46" s="115"/>
      <c r="EH46" s="115"/>
      <c r="EI46" s="115"/>
      <c r="EJ46" s="115"/>
      <c r="EK46" s="115"/>
      <c r="EL46" s="115"/>
      <c r="EM46" s="115"/>
      <c r="EN46" s="115"/>
      <c r="EO46" s="115"/>
      <c r="EP46" s="115"/>
      <c r="EQ46" s="115"/>
      <c r="ER46" s="115"/>
      <c r="ES46" s="115"/>
      <c r="ET46" s="115"/>
      <c r="EU46" s="115"/>
      <c r="EV46" s="115"/>
      <c r="EW46" s="115"/>
      <c r="EX46" s="115"/>
      <c r="EY46" s="115"/>
      <c r="EZ46" s="115"/>
      <c r="FA46" s="115"/>
      <c r="FB46" s="115"/>
      <c r="FC46" s="115"/>
      <c r="FD46" s="115"/>
      <c r="FE46" s="115"/>
      <c r="FF46" s="115"/>
      <c r="FG46" s="115"/>
      <c r="FH46" s="115"/>
      <c r="FI46" s="115"/>
      <c r="FJ46" s="115"/>
      <c r="FK46" s="115"/>
      <c r="FL46" s="115"/>
      <c r="FM46" s="115"/>
      <c r="FN46" s="115"/>
      <c r="FO46" s="115"/>
      <c r="FP46" s="115"/>
      <c r="FQ46" s="115"/>
      <c r="FR46" s="115"/>
      <c r="FS46" s="115"/>
      <c r="FT46" s="115"/>
      <c r="FU46" s="115"/>
      <c r="FV46" s="115"/>
      <c r="FW46" s="115"/>
      <c r="FX46" s="115"/>
      <c r="FY46" s="115"/>
      <c r="FZ46" s="115"/>
      <c r="GA46" s="115"/>
      <c r="GB46" s="115"/>
      <c r="GC46" s="115"/>
      <c r="GD46" s="115"/>
      <c r="GE46" s="115"/>
      <c r="GF46" s="115"/>
      <c r="GG46" s="115"/>
      <c r="GH46" s="115"/>
      <c r="GI46" s="115"/>
      <c r="GJ46" s="115"/>
      <c r="GK46" s="115"/>
      <c r="GL46" s="115"/>
      <c r="GM46" s="115"/>
      <c r="GN46" s="115"/>
      <c r="GO46" s="115"/>
      <c r="GP46" s="115"/>
      <c r="GQ46" s="115"/>
      <c r="GR46" s="115"/>
      <c r="GS46" s="115"/>
      <c r="GT46" s="115"/>
      <c r="GU46" s="115"/>
      <c r="GV46" s="115"/>
      <c r="GW46" s="115"/>
      <c r="GX46" s="115"/>
      <c r="GY46" s="115"/>
      <c r="GZ46" s="115"/>
      <c r="HA46" s="115"/>
      <c r="HB46" s="115"/>
      <c r="HC46" s="115"/>
      <c r="HD46" s="115"/>
      <c r="HE46" s="115"/>
      <c r="HF46" s="115"/>
      <c r="HG46" s="115"/>
      <c r="HH46" s="115"/>
      <c r="HI46" s="115"/>
      <c r="HJ46" s="115"/>
      <c r="HK46" s="115"/>
      <c r="HL46" s="115"/>
      <c r="HM46" s="115"/>
      <c r="HN46" s="115"/>
      <c r="HO46" s="115"/>
      <c r="HP46" s="115"/>
      <c r="HQ46" s="115"/>
      <c r="HR46" s="115"/>
      <c r="HS46" s="115"/>
      <c r="HT46" s="115"/>
      <c r="HU46" s="115"/>
      <c r="HV46" s="115"/>
      <c r="HW46" s="115"/>
      <c r="HX46" s="115"/>
      <c r="HY46" s="115"/>
      <c r="HZ46" s="115"/>
      <c r="IA46" s="115"/>
      <c r="IB46" s="115"/>
      <c r="IC46" s="115"/>
      <c r="ID46" s="115"/>
      <c r="IE46" s="115"/>
      <c r="IF46" s="115"/>
      <c r="IG46" s="115"/>
      <c r="IH46" s="115"/>
      <c r="II46" s="115"/>
      <c r="IJ46" s="115"/>
      <c r="IK46" s="115"/>
      <c r="IL46" s="115"/>
      <c r="IM46" s="115"/>
      <c r="IN46" s="115"/>
    </row>
    <row r="47" spans="1:248" ht="15" customHeight="1">
      <c r="A47" s="195" t="s">
        <v>321</v>
      </c>
      <c r="B47" s="201">
        <f t="shared" si="0"/>
        <v>5.64</v>
      </c>
      <c r="C47" s="201">
        <f t="shared" si="3"/>
        <v>5.64</v>
      </c>
      <c r="D47" s="202">
        <v>5.64</v>
      </c>
      <c r="E47" s="202">
        <v>0</v>
      </c>
      <c r="F47" s="203">
        <v>0</v>
      </c>
      <c r="G47" s="203">
        <v>0</v>
      </c>
      <c r="H47" s="203">
        <v>0</v>
      </c>
      <c r="I47" s="203">
        <v>0</v>
      </c>
      <c r="J47" s="204">
        <v>0</v>
      </c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  <c r="BE47" s="115"/>
      <c r="BF47" s="115"/>
      <c r="BG47" s="115"/>
      <c r="BH47" s="115"/>
      <c r="BI47" s="115"/>
      <c r="BJ47" s="115"/>
      <c r="BK47" s="115"/>
      <c r="BL47" s="115"/>
      <c r="BM47" s="115"/>
      <c r="BN47" s="115"/>
      <c r="BO47" s="115"/>
      <c r="BP47" s="115"/>
      <c r="BQ47" s="115"/>
      <c r="BR47" s="115"/>
      <c r="BS47" s="115"/>
      <c r="BT47" s="115"/>
      <c r="BU47" s="115"/>
      <c r="BV47" s="115"/>
      <c r="BW47" s="115"/>
      <c r="BX47" s="115"/>
      <c r="BY47" s="115"/>
      <c r="BZ47" s="115"/>
      <c r="CA47" s="115"/>
      <c r="CB47" s="115"/>
      <c r="CC47" s="115"/>
      <c r="CD47" s="115"/>
      <c r="CE47" s="115"/>
      <c r="CF47" s="115"/>
      <c r="CG47" s="115"/>
      <c r="CH47" s="115"/>
      <c r="CI47" s="115"/>
      <c r="CJ47" s="115"/>
      <c r="CK47" s="115"/>
      <c r="CL47" s="115"/>
      <c r="CM47" s="115"/>
      <c r="CN47" s="115"/>
      <c r="CO47" s="115"/>
      <c r="CP47" s="115"/>
      <c r="CQ47" s="115"/>
      <c r="CR47" s="115"/>
      <c r="CS47" s="115"/>
      <c r="CT47" s="115"/>
      <c r="CU47" s="115"/>
      <c r="CV47" s="115"/>
      <c r="CW47" s="115"/>
      <c r="CX47" s="115"/>
      <c r="CY47" s="115"/>
      <c r="CZ47" s="115"/>
      <c r="DA47" s="115"/>
      <c r="DB47" s="115"/>
      <c r="DC47" s="115"/>
      <c r="DD47" s="115"/>
      <c r="DE47" s="115"/>
      <c r="DF47" s="115"/>
      <c r="DG47" s="115"/>
      <c r="DH47" s="115"/>
      <c r="DI47" s="115"/>
      <c r="DJ47" s="115"/>
      <c r="DK47" s="115"/>
      <c r="DL47" s="115"/>
      <c r="DM47" s="115"/>
      <c r="DN47" s="115"/>
      <c r="DO47" s="115"/>
      <c r="DP47" s="115"/>
      <c r="DQ47" s="115"/>
      <c r="DR47" s="115"/>
      <c r="DS47" s="115"/>
      <c r="DT47" s="115"/>
      <c r="DU47" s="115"/>
      <c r="DV47" s="115"/>
      <c r="DW47" s="115"/>
      <c r="DX47" s="115"/>
      <c r="DY47" s="115"/>
      <c r="DZ47" s="115"/>
      <c r="EA47" s="115"/>
      <c r="EB47" s="115"/>
      <c r="EC47" s="115"/>
      <c r="ED47" s="115"/>
      <c r="EE47" s="115"/>
      <c r="EF47" s="115"/>
      <c r="EG47" s="115"/>
      <c r="EH47" s="115"/>
      <c r="EI47" s="115"/>
      <c r="EJ47" s="115"/>
      <c r="EK47" s="115"/>
      <c r="EL47" s="115"/>
      <c r="EM47" s="115"/>
      <c r="EN47" s="115"/>
      <c r="EO47" s="115"/>
      <c r="EP47" s="115"/>
      <c r="EQ47" s="115"/>
      <c r="ER47" s="115"/>
      <c r="ES47" s="115"/>
      <c r="ET47" s="115"/>
      <c r="EU47" s="115"/>
      <c r="EV47" s="115"/>
      <c r="EW47" s="115"/>
      <c r="EX47" s="115"/>
      <c r="EY47" s="115"/>
      <c r="EZ47" s="115"/>
      <c r="FA47" s="115"/>
      <c r="FB47" s="115"/>
      <c r="FC47" s="115"/>
      <c r="FD47" s="115"/>
      <c r="FE47" s="115"/>
      <c r="FF47" s="115"/>
      <c r="FG47" s="115"/>
      <c r="FH47" s="115"/>
      <c r="FI47" s="115"/>
      <c r="FJ47" s="115"/>
      <c r="FK47" s="115"/>
      <c r="FL47" s="115"/>
      <c r="FM47" s="115"/>
      <c r="FN47" s="115"/>
      <c r="FO47" s="115"/>
      <c r="FP47" s="115"/>
      <c r="FQ47" s="115"/>
      <c r="FR47" s="115"/>
      <c r="FS47" s="115"/>
      <c r="FT47" s="115"/>
      <c r="FU47" s="115"/>
      <c r="FV47" s="115"/>
      <c r="FW47" s="115"/>
      <c r="FX47" s="115"/>
      <c r="FY47" s="115"/>
      <c r="FZ47" s="115"/>
      <c r="GA47" s="115"/>
      <c r="GB47" s="115"/>
      <c r="GC47" s="115"/>
      <c r="GD47" s="115"/>
      <c r="GE47" s="115"/>
      <c r="GF47" s="115"/>
      <c r="GG47" s="115"/>
      <c r="GH47" s="115"/>
      <c r="GI47" s="115"/>
      <c r="GJ47" s="115"/>
      <c r="GK47" s="115"/>
      <c r="GL47" s="115"/>
      <c r="GM47" s="115"/>
      <c r="GN47" s="115"/>
      <c r="GO47" s="115"/>
      <c r="GP47" s="115"/>
      <c r="GQ47" s="115"/>
      <c r="GR47" s="115"/>
      <c r="GS47" s="115"/>
      <c r="GT47" s="115"/>
      <c r="GU47" s="115"/>
      <c r="GV47" s="115"/>
      <c r="GW47" s="115"/>
      <c r="GX47" s="115"/>
      <c r="GY47" s="115"/>
      <c r="GZ47" s="115"/>
      <c r="HA47" s="115"/>
      <c r="HB47" s="115"/>
      <c r="HC47" s="115"/>
      <c r="HD47" s="115"/>
      <c r="HE47" s="115"/>
      <c r="HF47" s="115"/>
      <c r="HG47" s="115"/>
      <c r="HH47" s="115"/>
      <c r="HI47" s="115"/>
      <c r="HJ47" s="115"/>
      <c r="HK47" s="115"/>
      <c r="HL47" s="115"/>
      <c r="HM47" s="115"/>
      <c r="HN47" s="115"/>
      <c r="HO47" s="115"/>
      <c r="HP47" s="115"/>
      <c r="HQ47" s="115"/>
      <c r="HR47" s="115"/>
      <c r="HS47" s="115"/>
      <c r="HT47" s="115"/>
      <c r="HU47" s="115"/>
      <c r="HV47" s="115"/>
      <c r="HW47" s="115"/>
      <c r="HX47" s="115"/>
      <c r="HY47" s="115"/>
      <c r="HZ47" s="115"/>
      <c r="IA47" s="115"/>
      <c r="IB47" s="115"/>
      <c r="IC47" s="115"/>
      <c r="ID47" s="115"/>
      <c r="IE47" s="115"/>
      <c r="IF47" s="115"/>
      <c r="IG47" s="115"/>
      <c r="IH47" s="115"/>
      <c r="II47" s="115"/>
      <c r="IJ47" s="115"/>
      <c r="IK47" s="115"/>
      <c r="IL47" s="115"/>
      <c r="IM47" s="115"/>
      <c r="IN47" s="115"/>
    </row>
    <row r="48" spans="1:248" ht="15" customHeight="1">
      <c r="A48" s="184" t="s">
        <v>322</v>
      </c>
      <c r="B48" s="201">
        <f t="shared" si="0"/>
        <v>0</v>
      </c>
      <c r="C48" s="201">
        <f t="shared" si="3"/>
        <v>0</v>
      </c>
      <c r="D48" s="202"/>
      <c r="E48" s="202"/>
      <c r="F48" s="203"/>
      <c r="G48" s="203"/>
      <c r="H48" s="203"/>
      <c r="I48" s="203"/>
      <c r="J48" s="204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5"/>
      <c r="BJ48" s="115"/>
      <c r="BK48" s="115"/>
      <c r="BL48" s="115"/>
      <c r="BM48" s="115"/>
      <c r="BN48" s="115"/>
      <c r="BO48" s="115"/>
      <c r="BP48" s="115"/>
      <c r="BQ48" s="115"/>
      <c r="BR48" s="115"/>
      <c r="BS48" s="115"/>
      <c r="BT48" s="115"/>
      <c r="BU48" s="115"/>
      <c r="BV48" s="115"/>
      <c r="BW48" s="115"/>
      <c r="BX48" s="115"/>
      <c r="BY48" s="115"/>
      <c r="BZ48" s="115"/>
      <c r="CA48" s="115"/>
      <c r="CB48" s="115"/>
      <c r="CC48" s="115"/>
      <c r="CD48" s="115"/>
      <c r="CE48" s="115"/>
      <c r="CF48" s="115"/>
      <c r="CG48" s="115"/>
      <c r="CH48" s="115"/>
      <c r="CI48" s="115"/>
      <c r="CJ48" s="115"/>
      <c r="CK48" s="115"/>
      <c r="CL48" s="115"/>
      <c r="CM48" s="115"/>
      <c r="CN48" s="115"/>
      <c r="CO48" s="115"/>
      <c r="CP48" s="115"/>
      <c r="CQ48" s="115"/>
      <c r="CR48" s="115"/>
      <c r="CS48" s="115"/>
      <c r="CT48" s="115"/>
      <c r="CU48" s="115"/>
      <c r="CV48" s="115"/>
      <c r="CW48" s="115"/>
      <c r="CX48" s="115"/>
      <c r="CY48" s="115"/>
      <c r="CZ48" s="115"/>
      <c r="DA48" s="115"/>
      <c r="DB48" s="115"/>
      <c r="DC48" s="115"/>
      <c r="DD48" s="115"/>
      <c r="DE48" s="115"/>
      <c r="DF48" s="115"/>
      <c r="DG48" s="115"/>
      <c r="DH48" s="115"/>
      <c r="DI48" s="115"/>
      <c r="DJ48" s="115"/>
      <c r="DK48" s="115"/>
      <c r="DL48" s="115"/>
      <c r="DM48" s="115"/>
      <c r="DN48" s="115"/>
      <c r="DO48" s="115"/>
      <c r="DP48" s="115"/>
      <c r="DQ48" s="115"/>
      <c r="DR48" s="115"/>
      <c r="DS48" s="115"/>
      <c r="DT48" s="115"/>
      <c r="DU48" s="115"/>
      <c r="DV48" s="115"/>
      <c r="DW48" s="115"/>
      <c r="DX48" s="115"/>
      <c r="DY48" s="115"/>
      <c r="DZ48" s="115"/>
      <c r="EA48" s="115"/>
      <c r="EB48" s="115"/>
      <c r="EC48" s="115"/>
      <c r="ED48" s="115"/>
      <c r="EE48" s="115"/>
      <c r="EF48" s="115"/>
      <c r="EG48" s="115"/>
      <c r="EH48" s="115"/>
      <c r="EI48" s="115"/>
      <c r="EJ48" s="115"/>
      <c r="EK48" s="115"/>
      <c r="EL48" s="115"/>
      <c r="EM48" s="115"/>
      <c r="EN48" s="115"/>
      <c r="EO48" s="115"/>
      <c r="EP48" s="115"/>
      <c r="EQ48" s="115"/>
      <c r="ER48" s="115"/>
      <c r="ES48" s="115"/>
      <c r="ET48" s="115"/>
      <c r="EU48" s="115"/>
      <c r="EV48" s="115"/>
      <c r="EW48" s="115"/>
      <c r="EX48" s="115"/>
      <c r="EY48" s="115"/>
      <c r="EZ48" s="115"/>
      <c r="FA48" s="115"/>
      <c r="FB48" s="115"/>
      <c r="FC48" s="115"/>
      <c r="FD48" s="115"/>
      <c r="FE48" s="115"/>
      <c r="FF48" s="115"/>
      <c r="FG48" s="115"/>
      <c r="FH48" s="115"/>
      <c r="FI48" s="115"/>
      <c r="FJ48" s="115"/>
      <c r="FK48" s="115"/>
      <c r="FL48" s="115"/>
      <c r="FM48" s="115"/>
      <c r="FN48" s="115"/>
      <c r="FO48" s="115"/>
      <c r="FP48" s="115"/>
      <c r="FQ48" s="115"/>
      <c r="FR48" s="115"/>
      <c r="FS48" s="115"/>
      <c r="FT48" s="115"/>
      <c r="FU48" s="115"/>
      <c r="FV48" s="115"/>
      <c r="FW48" s="115"/>
      <c r="FX48" s="115"/>
      <c r="FY48" s="115"/>
      <c r="FZ48" s="115"/>
      <c r="GA48" s="115"/>
      <c r="GB48" s="115"/>
      <c r="GC48" s="115"/>
      <c r="GD48" s="115"/>
      <c r="GE48" s="115"/>
      <c r="GF48" s="115"/>
      <c r="GG48" s="115"/>
      <c r="GH48" s="115"/>
      <c r="GI48" s="115"/>
      <c r="GJ48" s="115"/>
      <c r="GK48" s="115"/>
      <c r="GL48" s="115"/>
      <c r="GM48" s="115"/>
      <c r="GN48" s="115"/>
      <c r="GO48" s="115"/>
      <c r="GP48" s="115"/>
      <c r="GQ48" s="115"/>
      <c r="GR48" s="115"/>
      <c r="GS48" s="115"/>
      <c r="GT48" s="115"/>
      <c r="GU48" s="115"/>
      <c r="GV48" s="115"/>
      <c r="GW48" s="115"/>
      <c r="GX48" s="115"/>
      <c r="GY48" s="115"/>
      <c r="GZ48" s="115"/>
      <c r="HA48" s="115"/>
      <c r="HB48" s="115"/>
      <c r="HC48" s="115"/>
      <c r="HD48" s="115"/>
      <c r="HE48" s="115"/>
      <c r="HF48" s="115"/>
      <c r="HG48" s="115"/>
      <c r="HH48" s="115"/>
      <c r="HI48" s="115"/>
      <c r="HJ48" s="115"/>
      <c r="HK48" s="115"/>
      <c r="HL48" s="115"/>
      <c r="HM48" s="115"/>
      <c r="HN48" s="115"/>
      <c r="HO48" s="115"/>
      <c r="HP48" s="115"/>
      <c r="HQ48" s="115"/>
      <c r="HR48" s="115"/>
      <c r="HS48" s="115"/>
      <c r="HT48" s="115"/>
      <c r="HU48" s="115"/>
      <c r="HV48" s="115"/>
      <c r="HW48" s="115"/>
      <c r="HX48" s="115"/>
      <c r="HY48" s="115"/>
      <c r="HZ48" s="115"/>
      <c r="IA48" s="115"/>
      <c r="IB48" s="115"/>
      <c r="IC48" s="115"/>
      <c r="ID48" s="115"/>
      <c r="IE48" s="115"/>
      <c r="IF48" s="115"/>
      <c r="IG48" s="115"/>
      <c r="IH48" s="115"/>
      <c r="II48" s="115"/>
      <c r="IJ48" s="115"/>
      <c r="IK48" s="115"/>
      <c r="IL48" s="115"/>
      <c r="IM48" s="115"/>
      <c r="IN48" s="115"/>
    </row>
    <row r="49" spans="1:248" ht="15" customHeight="1">
      <c r="A49" s="184" t="s">
        <v>291</v>
      </c>
      <c r="B49" s="201">
        <f t="shared" si="0"/>
        <v>2</v>
      </c>
      <c r="C49" s="201">
        <f t="shared" si="3"/>
        <v>2</v>
      </c>
      <c r="D49" s="202">
        <v>2</v>
      </c>
      <c r="E49" s="202">
        <v>0</v>
      </c>
      <c r="F49" s="203">
        <v>0</v>
      </c>
      <c r="G49" s="203">
        <v>0</v>
      </c>
      <c r="H49" s="203">
        <v>0</v>
      </c>
      <c r="I49" s="203">
        <v>0</v>
      </c>
      <c r="J49" s="204">
        <v>0</v>
      </c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5"/>
      <c r="BQ49" s="115"/>
      <c r="BR49" s="115"/>
      <c r="BS49" s="115"/>
      <c r="BT49" s="115"/>
      <c r="BU49" s="115"/>
      <c r="BV49" s="115"/>
      <c r="BW49" s="115"/>
      <c r="BX49" s="115"/>
      <c r="BY49" s="115"/>
      <c r="BZ49" s="115"/>
      <c r="CA49" s="115"/>
      <c r="CB49" s="115"/>
      <c r="CC49" s="115"/>
      <c r="CD49" s="115"/>
      <c r="CE49" s="115"/>
      <c r="CF49" s="115"/>
      <c r="CG49" s="115"/>
      <c r="CH49" s="115"/>
      <c r="CI49" s="115"/>
      <c r="CJ49" s="115"/>
      <c r="CK49" s="115"/>
      <c r="CL49" s="115"/>
      <c r="CM49" s="115"/>
      <c r="CN49" s="115"/>
      <c r="CO49" s="115"/>
      <c r="CP49" s="115"/>
      <c r="CQ49" s="115"/>
      <c r="CR49" s="115"/>
      <c r="CS49" s="115"/>
      <c r="CT49" s="115"/>
      <c r="CU49" s="115"/>
      <c r="CV49" s="115"/>
      <c r="CW49" s="115"/>
      <c r="CX49" s="115"/>
      <c r="CY49" s="115"/>
      <c r="CZ49" s="115"/>
      <c r="DA49" s="115"/>
      <c r="DB49" s="115"/>
      <c r="DC49" s="115"/>
      <c r="DD49" s="115"/>
      <c r="DE49" s="115"/>
      <c r="DF49" s="115"/>
      <c r="DG49" s="115"/>
      <c r="DH49" s="115"/>
      <c r="DI49" s="115"/>
      <c r="DJ49" s="115"/>
      <c r="DK49" s="115"/>
      <c r="DL49" s="115"/>
      <c r="DM49" s="115"/>
      <c r="DN49" s="115"/>
      <c r="DO49" s="115"/>
      <c r="DP49" s="115"/>
      <c r="DQ49" s="115"/>
      <c r="DR49" s="115"/>
      <c r="DS49" s="115"/>
      <c r="DT49" s="115"/>
      <c r="DU49" s="115"/>
      <c r="DV49" s="115"/>
      <c r="DW49" s="115"/>
      <c r="DX49" s="115"/>
      <c r="DY49" s="115"/>
      <c r="DZ49" s="115"/>
      <c r="EA49" s="115"/>
      <c r="EB49" s="115"/>
      <c r="EC49" s="115"/>
      <c r="ED49" s="115"/>
      <c r="EE49" s="115"/>
      <c r="EF49" s="115"/>
      <c r="EG49" s="115"/>
      <c r="EH49" s="115"/>
      <c r="EI49" s="115"/>
      <c r="EJ49" s="115"/>
      <c r="EK49" s="115"/>
      <c r="EL49" s="115"/>
      <c r="EM49" s="115"/>
      <c r="EN49" s="115"/>
      <c r="EO49" s="115"/>
      <c r="EP49" s="115"/>
      <c r="EQ49" s="115"/>
      <c r="ER49" s="115"/>
      <c r="ES49" s="115"/>
      <c r="ET49" s="115"/>
      <c r="EU49" s="115"/>
      <c r="EV49" s="115"/>
      <c r="EW49" s="115"/>
      <c r="EX49" s="115"/>
      <c r="EY49" s="115"/>
      <c r="EZ49" s="115"/>
      <c r="FA49" s="115"/>
      <c r="FB49" s="115"/>
      <c r="FC49" s="115"/>
      <c r="FD49" s="115"/>
      <c r="FE49" s="115"/>
      <c r="FF49" s="115"/>
      <c r="FG49" s="115"/>
      <c r="FH49" s="115"/>
      <c r="FI49" s="115"/>
      <c r="FJ49" s="115"/>
      <c r="FK49" s="115"/>
      <c r="FL49" s="115"/>
      <c r="FM49" s="115"/>
      <c r="FN49" s="115"/>
      <c r="FO49" s="115"/>
      <c r="FP49" s="115"/>
      <c r="FQ49" s="115"/>
      <c r="FR49" s="115"/>
      <c r="FS49" s="115"/>
      <c r="FT49" s="115"/>
      <c r="FU49" s="115"/>
      <c r="FV49" s="115"/>
      <c r="FW49" s="115"/>
      <c r="FX49" s="115"/>
      <c r="FY49" s="115"/>
      <c r="FZ49" s="115"/>
      <c r="GA49" s="115"/>
      <c r="GB49" s="115"/>
      <c r="GC49" s="115"/>
      <c r="GD49" s="115"/>
      <c r="GE49" s="115"/>
      <c r="GF49" s="115"/>
      <c r="GG49" s="115"/>
      <c r="GH49" s="115"/>
      <c r="GI49" s="115"/>
      <c r="GJ49" s="115"/>
      <c r="GK49" s="115"/>
      <c r="GL49" s="115"/>
      <c r="GM49" s="115"/>
      <c r="GN49" s="115"/>
      <c r="GO49" s="115"/>
      <c r="GP49" s="115"/>
      <c r="GQ49" s="115"/>
      <c r="GR49" s="115"/>
      <c r="GS49" s="115"/>
      <c r="GT49" s="115"/>
      <c r="GU49" s="115"/>
      <c r="GV49" s="115"/>
      <c r="GW49" s="115"/>
      <c r="GX49" s="115"/>
      <c r="GY49" s="115"/>
      <c r="GZ49" s="115"/>
      <c r="HA49" s="115"/>
      <c r="HB49" s="115"/>
      <c r="HC49" s="115"/>
      <c r="HD49" s="115"/>
      <c r="HE49" s="115"/>
      <c r="HF49" s="115"/>
      <c r="HG49" s="115"/>
      <c r="HH49" s="115"/>
      <c r="HI49" s="115"/>
      <c r="HJ49" s="115"/>
      <c r="HK49" s="115"/>
      <c r="HL49" s="115"/>
      <c r="HM49" s="115"/>
      <c r="HN49" s="115"/>
      <c r="HO49" s="115"/>
      <c r="HP49" s="115"/>
      <c r="HQ49" s="115"/>
      <c r="HR49" s="115"/>
      <c r="HS49" s="115"/>
      <c r="HT49" s="115"/>
      <c r="HU49" s="115"/>
      <c r="HV49" s="115"/>
      <c r="HW49" s="115"/>
      <c r="HX49" s="115"/>
      <c r="HY49" s="115"/>
      <c r="HZ49" s="115"/>
      <c r="IA49" s="115"/>
      <c r="IB49" s="115"/>
      <c r="IC49" s="115"/>
      <c r="ID49" s="115"/>
      <c r="IE49" s="115"/>
      <c r="IF49" s="115"/>
      <c r="IG49" s="115"/>
      <c r="IH49" s="115"/>
      <c r="II49" s="115"/>
      <c r="IJ49" s="115"/>
      <c r="IK49" s="115"/>
      <c r="IL49" s="115"/>
      <c r="IM49" s="115"/>
      <c r="IN49" s="115"/>
    </row>
    <row r="50" spans="1:248" ht="15" customHeight="1">
      <c r="A50" s="155" t="s">
        <v>88</v>
      </c>
      <c r="B50" s="201">
        <f t="shared" si="0"/>
        <v>0.32999999999999996</v>
      </c>
      <c r="C50" s="201">
        <f t="shared" si="3"/>
        <v>0.32999999999999996</v>
      </c>
      <c r="D50" s="205">
        <f>SUM(D51:D67)</f>
        <v>0.32999999999999996</v>
      </c>
      <c r="E50" s="205">
        <f t="shared" ref="E50:J50" si="5">SUM(E51:E67)</f>
        <v>0</v>
      </c>
      <c r="F50" s="205">
        <f t="shared" si="5"/>
        <v>0</v>
      </c>
      <c r="G50" s="205">
        <f t="shared" si="5"/>
        <v>0</v>
      </c>
      <c r="H50" s="205">
        <f t="shared" si="5"/>
        <v>0</v>
      </c>
      <c r="I50" s="205">
        <f t="shared" si="5"/>
        <v>0</v>
      </c>
      <c r="J50" s="205">
        <f t="shared" si="5"/>
        <v>0</v>
      </c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5"/>
      <c r="BQ50" s="115"/>
      <c r="BR50" s="115"/>
      <c r="BS50" s="115"/>
      <c r="BT50" s="115"/>
      <c r="BU50" s="115"/>
      <c r="BV50" s="115"/>
      <c r="BW50" s="115"/>
      <c r="BX50" s="115"/>
      <c r="BY50" s="115"/>
      <c r="BZ50" s="115"/>
      <c r="CA50" s="115"/>
      <c r="CB50" s="115"/>
      <c r="CC50" s="115"/>
      <c r="CD50" s="115"/>
      <c r="CE50" s="115"/>
      <c r="CF50" s="115"/>
      <c r="CG50" s="115"/>
      <c r="CH50" s="115"/>
      <c r="CI50" s="115"/>
      <c r="CJ50" s="115"/>
      <c r="CK50" s="115"/>
      <c r="CL50" s="115"/>
      <c r="CM50" s="115"/>
      <c r="CN50" s="115"/>
      <c r="CO50" s="115"/>
      <c r="CP50" s="115"/>
      <c r="CQ50" s="115"/>
      <c r="CR50" s="115"/>
      <c r="CS50" s="115"/>
      <c r="CT50" s="115"/>
      <c r="CU50" s="115"/>
      <c r="CV50" s="115"/>
      <c r="CW50" s="115"/>
      <c r="CX50" s="115"/>
      <c r="CY50" s="115"/>
      <c r="CZ50" s="115"/>
      <c r="DA50" s="115"/>
      <c r="DB50" s="115"/>
      <c r="DC50" s="115"/>
      <c r="DD50" s="115"/>
      <c r="DE50" s="115"/>
      <c r="DF50" s="115"/>
      <c r="DG50" s="115"/>
      <c r="DH50" s="115"/>
      <c r="DI50" s="115"/>
      <c r="DJ50" s="115"/>
      <c r="DK50" s="115"/>
      <c r="DL50" s="115"/>
      <c r="DM50" s="115"/>
      <c r="DN50" s="115"/>
      <c r="DO50" s="115"/>
      <c r="DP50" s="115"/>
      <c r="DQ50" s="115"/>
      <c r="DR50" s="115"/>
      <c r="DS50" s="115"/>
      <c r="DT50" s="115"/>
      <c r="DU50" s="115"/>
      <c r="DV50" s="115"/>
      <c r="DW50" s="115"/>
      <c r="DX50" s="115"/>
      <c r="DY50" s="115"/>
      <c r="DZ50" s="115"/>
      <c r="EA50" s="115"/>
      <c r="EB50" s="115"/>
      <c r="EC50" s="115"/>
      <c r="ED50" s="115"/>
      <c r="EE50" s="115"/>
      <c r="EF50" s="115"/>
      <c r="EG50" s="115"/>
      <c r="EH50" s="115"/>
      <c r="EI50" s="115"/>
      <c r="EJ50" s="115"/>
      <c r="EK50" s="115"/>
      <c r="EL50" s="115"/>
      <c r="EM50" s="115"/>
      <c r="EN50" s="115"/>
      <c r="EO50" s="115"/>
      <c r="EP50" s="115"/>
      <c r="EQ50" s="115"/>
      <c r="ER50" s="115"/>
      <c r="ES50" s="115"/>
      <c r="ET50" s="115"/>
      <c r="EU50" s="115"/>
      <c r="EV50" s="115"/>
      <c r="EW50" s="115"/>
      <c r="EX50" s="115"/>
      <c r="EY50" s="115"/>
      <c r="EZ50" s="115"/>
      <c r="FA50" s="115"/>
      <c r="FB50" s="115"/>
      <c r="FC50" s="115"/>
      <c r="FD50" s="115"/>
      <c r="FE50" s="115"/>
      <c r="FF50" s="115"/>
      <c r="FG50" s="115"/>
      <c r="FH50" s="115"/>
      <c r="FI50" s="115"/>
      <c r="FJ50" s="115"/>
      <c r="FK50" s="115"/>
      <c r="FL50" s="115"/>
      <c r="FM50" s="115"/>
      <c r="FN50" s="115"/>
      <c r="FO50" s="115"/>
      <c r="FP50" s="115"/>
      <c r="FQ50" s="115"/>
      <c r="FR50" s="115"/>
      <c r="FS50" s="115"/>
      <c r="FT50" s="115"/>
      <c r="FU50" s="115"/>
      <c r="FV50" s="115"/>
      <c r="FW50" s="115"/>
      <c r="FX50" s="115"/>
      <c r="FY50" s="115"/>
      <c r="FZ50" s="115"/>
      <c r="GA50" s="115"/>
      <c r="GB50" s="115"/>
      <c r="GC50" s="115"/>
      <c r="GD50" s="115"/>
      <c r="GE50" s="115"/>
      <c r="GF50" s="115"/>
      <c r="GG50" s="115"/>
      <c r="GH50" s="115"/>
      <c r="GI50" s="115"/>
      <c r="GJ50" s="115"/>
      <c r="GK50" s="115"/>
      <c r="GL50" s="115"/>
      <c r="GM50" s="115"/>
      <c r="GN50" s="115"/>
      <c r="GO50" s="115"/>
      <c r="GP50" s="115"/>
      <c r="GQ50" s="115"/>
      <c r="GR50" s="115"/>
      <c r="GS50" s="115"/>
      <c r="GT50" s="115"/>
      <c r="GU50" s="115"/>
      <c r="GV50" s="115"/>
      <c r="GW50" s="115"/>
      <c r="GX50" s="115"/>
      <c r="GY50" s="115"/>
      <c r="GZ50" s="115"/>
      <c r="HA50" s="115"/>
      <c r="HB50" s="115"/>
      <c r="HC50" s="115"/>
      <c r="HD50" s="115"/>
      <c r="HE50" s="115"/>
      <c r="HF50" s="115"/>
      <c r="HG50" s="115"/>
      <c r="HH50" s="115"/>
      <c r="HI50" s="115"/>
      <c r="HJ50" s="115"/>
      <c r="HK50" s="115"/>
      <c r="HL50" s="115"/>
      <c r="HM50" s="115"/>
      <c r="HN50" s="115"/>
      <c r="HO50" s="115"/>
      <c r="HP50" s="115"/>
      <c r="HQ50" s="115"/>
      <c r="HR50" s="115"/>
      <c r="HS50" s="115"/>
      <c r="HT50" s="115"/>
      <c r="HU50" s="115"/>
      <c r="HV50" s="115"/>
      <c r="HW50" s="115"/>
      <c r="HX50" s="115"/>
      <c r="HY50" s="115"/>
      <c r="HZ50" s="115"/>
      <c r="IA50" s="115"/>
      <c r="IB50" s="115"/>
      <c r="IC50" s="115"/>
      <c r="ID50" s="115"/>
      <c r="IE50" s="115"/>
      <c r="IF50" s="115"/>
      <c r="IG50" s="115"/>
      <c r="IH50" s="115"/>
      <c r="II50" s="115"/>
      <c r="IJ50" s="115"/>
      <c r="IK50" s="115"/>
      <c r="IL50" s="115"/>
      <c r="IM50" s="115"/>
      <c r="IN50" s="115"/>
    </row>
    <row r="51" spans="1:248" ht="15" customHeight="1">
      <c r="A51" s="196" t="s">
        <v>323</v>
      </c>
      <c r="B51" s="201">
        <f t="shared" si="0"/>
        <v>0</v>
      </c>
      <c r="C51" s="201">
        <f t="shared" si="3"/>
        <v>0</v>
      </c>
      <c r="D51" s="202"/>
      <c r="E51" s="202"/>
      <c r="F51" s="203"/>
      <c r="G51" s="203"/>
      <c r="H51" s="203"/>
      <c r="I51" s="203"/>
      <c r="J51" s="204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/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/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115"/>
      <c r="DM51" s="115"/>
      <c r="DN51" s="115"/>
      <c r="DO51" s="115"/>
      <c r="DP51" s="115"/>
      <c r="DQ51" s="115"/>
      <c r="DR51" s="115"/>
      <c r="DS51" s="115"/>
      <c r="DT51" s="115"/>
      <c r="DU51" s="115"/>
      <c r="DV51" s="115"/>
      <c r="DW51" s="115"/>
      <c r="DX51" s="115"/>
      <c r="DY51" s="115"/>
      <c r="DZ51" s="115"/>
      <c r="EA51" s="115"/>
      <c r="EB51" s="115"/>
      <c r="EC51" s="115"/>
      <c r="ED51" s="115"/>
      <c r="EE51" s="115"/>
      <c r="EF51" s="115"/>
      <c r="EG51" s="115"/>
      <c r="EH51" s="115"/>
      <c r="EI51" s="115"/>
      <c r="EJ51" s="115"/>
      <c r="EK51" s="115"/>
      <c r="EL51" s="115"/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/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/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/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/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115"/>
      <c r="ID51" s="115"/>
      <c r="IE51" s="115"/>
      <c r="IF51" s="115"/>
      <c r="IG51" s="115"/>
      <c r="IH51" s="115"/>
      <c r="II51" s="115"/>
      <c r="IJ51" s="115"/>
      <c r="IK51" s="115"/>
      <c r="IL51" s="115"/>
      <c r="IM51" s="115"/>
      <c r="IN51" s="115"/>
    </row>
    <row r="52" spans="1:248" ht="15" customHeight="1">
      <c r="A52" s="196" t="s">
        <v>324</v>
      </c>
      <c r="B52" s="201">
        <f t="shared" si="0"/>
        <v>0.24</v>
      </c>
      <c r="C52" s="201">
        <f t="shared" si="3"/>
        <v>0.24</v>
      </c>
      <c r="D52" s="202">
        <v>0.24</v>
      </c>
      <c r="E52" s="202">
        <v>0</v>
      </c>
      <c r="F52" s="203">
        <v>0</v>
      </c>
      <c r="G52" s="203">
        <v>0</v>
      </c>
      <c r="H52" s="203">
        <v>0</v>
      </c>
      <c r="I52" s="203">
        <v>0</v>
      </c>
      <c r="J52" s="204">
        <v>0</v>
      </c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115"/>
      <c r="CK52" s="115"/>
      <c r="CL52" s="115"/>
      <c r="CM52" s="115"/>
      <c r="CN52" s="115"/>
      <c r="CO52" s="115"/>
      <c r="CP52" s="115"/>
      <c r="CQ52" s="115"/>
      <c r="CR52" s="115"/>
      <c r="CS52" s="115"/>
      <c r="CT52" s="115"/>
      <c r="CU52" s="115"/>
      <c r="CV52" s="115"/>
      <c r="CW52" s="115"/>
      <c r="CX52" s="115"/>
      <c r="CY52" s="115"/>
      <c r="CZ52" s="115"/>
      <c r="DA52" s="115"/>
      <c r="DB52" s="115"/>
      <c r="DC52" s="115"/>
      <c r="DD52" s="115"/>
      <c r="DE52" s="115"/>
      <c r="DF52" s="115"/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/>
      <c r="DU52" s="115"/>
      <c r="DV52" s="115"/>
      <c r="DW52" s="115"/>
      <c r="DX52" s="115"/>
      <c r="DY52" s="115"/>
      <c r="DZ52" s="115"/>
      <c r="EA52" s="115"/>
      <c r="EB52" s="115"/>
      <c r="EC52" s="115"/>
      <c r="ED52" s="115"/>
      <c r="EE52" s="115"/>
      <c r="EF52" s="115"/>
      <c r="EG52" s="115"/>
      <c r="EH52" s="115"/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/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/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115"/>
      <c r="FY52" s="115"/>
      <c r="FZ52" s="115"/>
      <c r="GA52" s="115"/>
      <c r="GB52" s="115"/>
      <c r="GC52" s="115"/>
      <c r="GD52" s="115"/>
      <c r="GE52" s="115"/>
      <c r="GF52" s="115"/>
      <c r="GG52" s="115"/>
      <c r="GH52" s="115"/>
      <c r="GI52" s="115"/>
      <c r="GJ52" s="115"/>
      <c r="GK52" s="115"/>
      <c r="GL52" s="115"/>
      <c r="GM52" s="115"/>
      <c r="GN52" s="115"/>
      <c r="GO52" s="115"/>
      <c r="GP52" s="115"/>
      <c r="GQ52" s="115"/>
      <c r="GR52" s="115"/>
      <c r="GS52" s="115"/>
      <c r="GT52" s="115"/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/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/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/>
      <c r="IK52" s="115"/>
      <c r="IL52" s="115"/>
      <c r="IM52" s="115"/>
      <c r="IN52" s="115"/>
    </row>
    <row r="53" spans="1:248" ht="15" customHeight="1">
      <c r="A53" s="196" t="s">
        <v>325</v>
      </c>
      <c r="B53" s="201">
        <f t="shared" si="0"/>
        <v>0</v>
      </c>
      <c r="C53" s="201">
        <f t="shared" si="3"/>
        <v>0</v>
      </c>
      <c r="D53" s="202"/>
      <c r="E53" s="202"/>
      <c r="F53" s="203"/>
      <c r="G53" s="203"/>
      <c r="H53" s="203"/>
      <c r="I53" s="203"/>
      <c r="J53" s="204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115"/>
      <c r="BS53" s="115"/>
      <c r="BT53" s="115"/>
      <c r="BU53" s="115"/>
      <c r="BV53" s="115"/>
      <c r="BW53" s="115"/>
      <c r="BX53" s="115"/>
      <c r="BY53" s="115"/>
      <c r="BZ53" s="115"/>
      <c r="CA53" s="115"/>
      <c r="CB53" s="115"/>
      <c r="CC53" s="115"/>
      <c r="CD53" s="115"/>
      <c r="CE53" s="115"/>
      <c r="CF53" s="115"/>
      <c r="CG53" s="115"/>
      <c r="CH53" s="115"/>
      <c r="CI53" s="115"/>
      <c r="CJ53" s="115"/>
      <c r="CK53" s="115"/>
      <c r="CL53" s="115"/>
      <c r="CM53" s="115"/>
      <c r="CN53" s="115"/>
      <c r="CO53" s="115"/>
      <c r="CP53" s="115"/>
      <c r="CQ53" s="115"/>
      <c r="CR53" s="115"/>
      <c r="CS53" s="115"/>
      <c r="CT53" s="115"/>
      <c r="CU53" s="115"/>
      <c r="CV53" s="115"/>
      <c r="CW53" s="115"/>
      <c r="CX53" s="115"/>
      <c r="CY53" s="115"/>
      <c r="CZ53" s="115"/>
      <c r="DA53" s="115"/>
      <c r="DB53" s="115"/>
      <c r="DC53" s="115"/>
      <c r="DD53" s="115"/>
      <c r="DE53" s="115"/>
      <c r="DF53" s="115"/>
      <c r="DG53" s="115"/>
      <c r="DH53" s="115"/>
      <c r="DI53" s="115"/>
      <c r="DJ53" s="115"/>
      <c r="DK53" s="115"/>
      <c r="DL53" s="115"/>
      <c r="DM53" s="115"/>
      <c r="DN53" s="115"/>
      <c r="DO53" s="115"/>
      <c r="DP53" s="115"/>
      <c r="DQ53" s="115"/>
      <c r="DR53" s="115"/>
      <c r="DS53" s="115"/>
      <c r="DT53" s="115"/>
      <c r="DU53" s="115"/>
      <c r="DV53" s="115"/>
      <c r="DW53" s="115"/>
      <c r="DX53" s="115"/>
      <c r="DY53" s="115"/>
      <c r="DZ53" s="115"/>
      <c r="EA53" s="115"/>
      <c r="EB53" s="115"/>
      <c r="EC53" s="115"/>
      <c r="ED53" s="115"/>
      <c r="EE53" s="115"/>
      <c r="EF53" s="115"/>
      <c r="EG53" s="115"/>
      <c r="EH53" s="115"/>
      <c r="EI53" s="115"/>
      <c r="EJ53" s="115"/>
      <c r="EK53" s="115"/>
      <c r="EL53" s="115"/>
      <c r="EM53" s="115"/>
      <c r="EN53" s="115"/>
      <c r="EO53" s="115"/>
      <c r="EP53" s="115"/>
      <c r="EQ53" s="115"/>
      <c r="ER53" s="115"/>
      <c r="ES53" s="115"/>
      <c r="ET53" s="115"/>
      <c r="EU53" s="115"/>
      <c r="EV53" s="115"/>
      <c r="EW53" s="115"/>
      <c r="EX53" s="115"/>
      <c r="EY53" s="115"/>
      <c r="EZ53" s="115"/>
      <c r="FA53" s="115"/>
      <c r="FB53" s="115"/>
      <c r="FC53" s="115"/>
      <c r="FD53" s="115"/>
      <c r="FE53" s="115"/>
      <c r="FF53" s="115"/>
      <c r="FG53" s="115"/>
      <c r="FH53" s="115"/>
      <c r="FI53" s="115"/>
      <c r="FJ53" s="115"/>
      <c r="FK53" s="115"/>
      <c r="FL53" s="115"/>
      <c r="FM53" s="115"/>
      <c r="FN53" s="115"/>
      <c r="FO53" s="115"/>
      <c r="FP53" s="115"/>
      <c r="FQ53" s="115"/>
      <c r="FR53" s="115"/>
      <c r="FS53" s="115"/>
      <c r="FT53" s="115"/>
      <c r="FU53" s="115"/>
      <c r="FV53" s="115"/>
      <c r="FW53" s="115"/>
      <c r="FX53" s="115"/>
      <c r="FY53" s="115"/>
      <c r="FZ53" s="115"/>
      <c r="GA53" s="115"/>
      <c r="GB53" s="115"/>
      <c r="GC53" s="115"/>
      <c r="GD53" s="115"/>
      <c r="GE53" s="115"/>
      <c r="GF53" s="115"/>
      <c r="GG53" s="115"/>
      <c r="GH53" s="115"/>
      <c r="GI53" s="115"/>
      <c r="GJ53" s="115"/>
      <c r="GK53" s="115"/>
      <c r="GL53" s="115"/>
      <c r="GM53" s="115"/>
      <c r="GN53" s="115"/>
      <c r="GO53" s="115"/>
      <c r="GP53" s="115"/>
      <c r="GQ53" s="115"/>
      <c r="GR53" s="115"/>
      <c r="GS53" s="115"/>
      <c r="GT53" s="115"/>
      <c r="GU53" s="115"/>
      <c r="GV53" s="115"/>
      <c r="GW53" s="115"/>
      <c r="GX53" s="115"/>
      <c r="GY53" s="115"/>
      <c r="GZ53" s="115"/>
      <c r="HA53" s="115"/>
      <c r="HB53" s="115"/>
      <c r="HC53" s="115"/>
      <c r="HD53" s="115"/>
      <c r="HE53" s="115"/>
      <c r="HF53" s="115"/>
      <c r="HG53" s="115"/>
      <c r="HH53" s="115"/>
      <c r="HI53" s="115"/>
      <c r="HJ53" s="115"/>
      <c r="HK53" s="115"/>
      <c r="HL53" s="115"/>
      <c r="HM53" s="115"/>
      <c r="HN53" s="115"/>
      <c r="HO53" s="115"/>
      <c r="HP53" s="115"/>
      <c r="HQ53" s="115"/>
      <c r="HR53" s="115"/>
      <c r="HS53" s="115"/>
      <c r="HT53" s="115"/>
      <c r="HU53" s="115"/>
      <c r="HV53" s="115"/>
      <c r="HW53" s="115"/>
      <c r="HX53" s="115"/>
      <c r="HY53" s="115"/>
      <c r="HZ53" s="115"/>
      <c r="IA53" s="115"/>
      <c r="IB53" s="115"/>
      <c r="IC53" s="115"/>
      <c r="ID53" s="115"/>
      <c r="IE53" s="115"/>
      <c r="IF53" s="115"/>
      <c r="IG53" s="115"/>
      <c r="IH53" s="115"/>
      <c r="II53" s="115"/>
      <c r="IJ53" s="115"/>
      <c r="IK53" s="115"/>
      <c r="IL53" s="115"/>
      <c r="IM53" s="115"/>
      <c r="IN53" s="115"/>
    </row>
    <row r="54" spans="1:248" ht="15" customHeight="1">
      <c r="A54" s="197" t="s">
        <v>326</v>
      </c>
      <c r="B54" s="201">
        <f t="shared" si="0"/>
        <v>0</v>
      </c>
      <c r="C54" s="201">
        <f t="shared" si="3"/>
        <v>0</v>
      </c>
      <c r="D54" s="202"/>
      <c r="E54" s="202">
        <v>0</v>
      </c>
      <c r="F54" s="203">
        <v>0</v>
      </c>
      <c r="G54" s="203">
        <v>0</v>
      </c>
      <c r="H54" s="203">
        <v>0</v>
      </c>
      <c r="I54" s="203">
        <v>0</v>
      </c>
      <c r="J54" s="204">
        <v>0</v>
      </c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5"/>
      <c r="BN54" s="115"/>
      <c r="BO54" s="115"/>
      <c r="BP54" s="115"/>
      <c r="BQ54" s="115"/>
      <c r="BR54" s="115"/>
      <c r="BS54" s="115"/>
      <c r="BT54" s="115"/>
      <c r="BU54" s="115"/>
      <c r="BV54" s="115"/>
      <c r="BW54" s="115"/>
      <c r="BX54" s="115"/>
      <c r="BY54" s="115"/>
      <c r="BZ54" s="115"/>
      <c r="CA54" s="115"/>
      <c r="CB54" s="115"/>
      <c r="CC54" s="115"/>
      <c r="CD54" s="115"/>
      <c r="CE54" s="115"/>
      <c r="CF54" s="115"/>
      <c r="CG54" s="115"/>
      <c r="CH54" s="115"/>
      <c r="CI54" s="115"/>
      <c r="CJ54" s="115"/>
      <c r="CK54" s="115"/>
      <c r="CL54" s="115"/>
      <c r="CM54" s="115"/>
      <c r="CN54" s="115"/>
      <c r="CO54" s="115"/>
      <c r="CP54" s="115"/>
      <c r="CQ54" s="115"/>
      <c r="CR54" s="115"/>
      <c r="CS54" s="115"/>
      <c r="CT54" s="115"/>
      <c r="CU54" s="115"/>
      <c r="CV54" s="115"/>
      <c r="CW54" s="115"/>
      <c r="CX54" s="115"/>
      <c r="CY54" s="115"/>
      <c r="CZ54" s="115"/>
      <c r="DA54" s="115"/>
      <c r="DB54" s="115"/>
      <c r="DC54" s="115"/>
      <c r="DD54" s="115"/>
      <c r="DE54" s="115"/>
      <c r="DF54" s="115"/>
      <c r="DG54" s="115"/>
      <c r="DH54" s="115"/>
      <c r="DI54" s="115"/>
      <c r="DJ54" s="115"/>
      <c r="DK54" s="115"/>
      <c r="DL54" s="115"/>
      <c r="DM54" s="115"/>
      <c r="DN54" s="115"/>
      <c r="DO54" s="115"/>
      <c r="DP54" s="115"/>
      <c r="DQ54" s="115"/>
      <c r="DR54" s="115"/>
      <c r="DS54" s="115"/>
      <c r="DT54" s="115"/>
      <c r="DU54" s="115"/>
      <c r="DV54" s="115"/>
      <c r="DW54" s="115"/>
      <c r="DX54" s="115"/>
      <c r="DY54" s="115"/>
      <c r="DZ54" s="115"/>
      <c r="EA54" s="115"/>
      <c r="EB54" s="115"/>
      <c r="EC54" s="115"/>
      <c r="ED54" s="115"/>
      <c r="EE54" s="115"/>
      <c r="EF54" s="115"/>
      <c r="EG54" s="115"/>
      <c r="EH54" s="115"/>
      <c r="EI54" s="115"/>
      <c r="EJ54" s="115"/>
      <c r="EK54" s="115"/>
      <c r="EL54" s="115"/>
      <c r="EM54" s="115"/>
      <c r="EN54" s="115"/>
      <c r="EO54" s="115"/>
      <c r="EP54" s="115"/>
      <c r="EQ54" s="115"/>
      <c r="ER54" s="115"/>
      <c r="ES54" s="115"/>
      <c r="ET54" s="115"/>
      <c r="EU54" s="115"/>
      <c r="EV54" s="115"/>
      <c r="EW54" s="115"/>
      <c r="EX54" s="115"/>
      <c r="EY54" s="115"/>
      <c r="EZ54" s="115"/>
      <c r="FA54" s="115"/>
      <c r="FB54" s="115"/>
      <c r="FC54" s="115"/>
      <c r="FD54" s="115"/>
      <c r="FE54" s="115"/>
      <c r="FF54" s="115"/>
      <c r="FG54" s="115"/>
      <c r="FH54" s="115"/>
      <c r="FI54" s="115"/>
      <c r="FJ54" s="115"/>
      <c r="FK54" s="115"/>
      <c r="FL54" s="115"/>
      <c r="FM54" s="115"/>
      <c r="FN54" s="115"/>
      <c r="FO54" s="115"/>
      <c r="FP54" s="115"/>
      <c r="FQ54" s="115"/>
      <c r="FR54" s="115"/>
      <c r="FS54" s="115"/>
      <c r="FT54" s="115"/>
      <c r="FU54" s="115"/>
      <c r="FV54" s="115"/>
      <c r="FW54" s="115"/>
      <c r="FX54" s="115"/>
      <c r="FY54" s="115"/>
      <c r="FZ54" s="115"/>
      <c r="GA54" s="115"/>
      <c r="GB54" s="115"/>
      <c r="GC54" s="115"/>
      <c r="GD54" s="115"/>
      <c r="GE54" s="115"/>
      <c r="GF54" s="115"/>
      <c r="GG54" s="115"/>
      <c r="GH54" s="115"/>
      <c r="GI54" s="115"/>
      <c r="GJ54" s="115"/>
      <c r="GK54" s="115"/>
      <c r="GL54" s="115"/>
      <c r="GM54" s="115"/>
      <c r="GN54" s="115"/>
      <c r="GO54" s="115"/>
      <c r="GP54" s="115"/>
      <c r="GQ54" s="115"/>
      <c r="GR54" s="115"/>
      <c r="GS54" s="115"/>
      <c r="GT54" s="115"/>
      <c r="GU54" s="115"/>
      <c r="GV54" s="115"/>
      <c r="GW54" s="115"/>
      <c r="GX54" s="115"/>
      <c r="GY54" s="115"/>
      <c r="GZ54" s="115"/>
      <c r="HA54" s="115"/>
      <c r="HB54" s="115"/>
      <c r="HC54" s="115"/>
      <c r="HD54" s="115"/>
      <c r="HE54" s="115"/>
      <c r="HF54" s="115"/>
      <c r="HG54" s="115"/>
      <c r="HH54" s="115"/>
      <c r="HI54" s="115"/>
      <c r="HJ54" s="115"/>
      <c r="HK54" s="115"/>
      <c r="HL54" s="115"/>
      <c r="HM54" s="115"/>
      <c r="HN54" s="115"/>
      <c r="HO54" s="115"/>
      <c r="HP54" s="115"/>
      <c r="HQ54" s="115"/>
      <c r="HR54" s="115"/>
      <c r="HS54" s="115"/>
      <c r="HT54" s="115"/>
      <c r="HU54" s="115"/>
      <c r="HV54" s="115"/>
      <c r="HW54" s="115"/>
      <c r="HX54" s="115"/>
      <c r="HY54" s="115"/>
      <c r="HZ54" s="115"/>
      <c r="IA54" s="115"/>
      <c r="IB54" s="115"/>
      <c r="IC54" s="115"/>
      <c r="ID54" s="115"/>
      <c r="IE54" s="115"/>
      <c r="IF54" s="115"/>
      <c r="IG54" s="115"/>
      <c r="IH54" s="115"/>
      <c r="II54" s="115"/>
      <c r="IJ54" s="115"/>
      <c r="IK54" s="115"/>
      <c r="IL54" s="115"/>
      <c r="IM54" s="115"/>
      <c r="IN54" s="115"/>
    </row>
    <row r="55" spans="1:248" ht="15" customHeight="1">
      <c r="A55" s="197" t="s">
        <v>327</v>
      </c>
      <c r="B55" s="201">
        <f t="shared" si="0"/>
        <v>0</v>
      </c>
      <c r="C55" s="201">
        <f t="shared" si="3"/>
        <v>0</v>
      </c>
      <c r="D55" s="202"/>
      <c r="E55" s="202"/>
      <c r="F55" s="203"/>
      <c r="G55" s="203"/>
      <c r="H55" s="203"/>
      <c r="I55" s="203"/>
      <c r="J55" s="204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5"/>
      <c r="BM55" s="115"/>
      <c r="BN55" s="115"/>
      <c r="BO55" s="115"/>
      <c r="BP55" s="115"/>
      <c r="BQ55" s="115"/>
      <c r="BR55" s="115"/>
      <c r="BS55" s="115"/>
      <c r="BT55" s="115"/>
      <c r="BU55" s="115"/>
      <c r="BV55" s="115"/>
      <c r="BW55" s="115"/>
      <c r="BX55" s="115"/>
      <c r="BY55" s="115"/>
      <c r="BZ55" s="115"/>
      <c r="CA55" s="115"/>
      <c r="CB55" s="115"/>
      <c r="CC55" s="115"/>
      <c r="CD55" s="115"/>
      <c r="CE55" s="115"/>
      <c r="CF55" s="115"/>
      <c r="CG55" s="115"/>
      <c r="CH55" s="115"/>
      <c r="CI55" s="115"/>
      <c r="CJ55" s="115"/>
      <c r="CK55" s="115"/>
      <c r="CL55" s="115"/>
      <c r="CM55" s="115"/>
      <c r="CN55" s="115"/>
      <c r="CO55" s="115"/>
      <c r="CP55" s="115"/>
      <c r="CQ55" s="115"/>
      <c r="CR55" s="115"/>
      <c r="CS55" s="115"/>
      <c r="CT55" s="115"/>
      <c r="CU55" s="115"/>
      <c r="CV55" s="115"/>
      <c r="CW55" s="115"/>
      <c r="CX55" s="115"/>
      <c r="CY55" s="115"/>
      <c r="CZ55" s="115"/>
      <c r="DA55" s="115"/>
      <c r="DB55" s="115"/>
      <c r="DC55" s="115"/>
      <c r="DD55" s="115"/>
      <c r="DE55" s="115"/>
      <c r="DF55" s="115"/>
      <c r="DG55" s="115"/>
      <c r="DH55" s="115"/>
      <c r="DI55" s="115"/>
      <c r="DJ55" s="115"/>
      <c r="DK55" s="115"/>
      <c r="DL55" s="115"/>
      <c r="DM55" s="115"/>
      <c r="DN55" s="115"/>
      <c r="DO55" s="115"/>
      <c r="DP55" s="115"/>
      <c r="DQ55" s="115"/>
      <c r="DR55" s="115"/>
      <c r="DS55" s="115"/>
      <c r="DT55" s="115"/>
      <c r="DU55" s="115"/>
      <c r="DV55" s="115"/>
      <c r="DW55" s="115"/>
      <c r="DX55" s="115"/>
      <c r="DY55" s="115"/>
      <c r="DZ55" s="115"/>
      <c r="EA55" s="115"/>
      <c r="EB55" s="115"/>
      <c r="EC55" s="115"/>
      <c r="ED55" s="115"/>
      <c r="EE55" s="115"/>
      <c r="EF55" s="115"/>
      <c r="EG55" s="115"/>
      <c r="EH55" s="115"/>
      <c r="EI55" s="115"/>
      <c r="EJ55" s="115"/>
      <c r="EK55" s="115"/>
      <c r="EL55" s="115"/>
      <c r="EM55" s="115"/>
      <c r="EN55" s="115"/>
      <c r="EO55" s="115"/>
      <c r="EP55" s="115"/>
      <c r="EQ55" s="115"/>
      <c r="ER55" s="115"/>
      <c r="ES55" s="115"/>
      <c r="ET55" s="115"/>
      <c r="EU55" s="115"/>
      <c r="EV55" s="115"/>
      <c r="EW55" s="115"/>
      <c r="EX55" s="115"/>
      <c r="EY55" s="115"/>
      <c r="EZ55" s="115"/>
      <c r="FA55" s="115"/>
      <c r="FB55" s="115"/>
      <c r="FC55" s="115"/>
      <c r="FD55" s="115"/>
      <c r="FE55" s="115"/>
      <c r="FF55" s="115"/>
      <c r="FG55" s="115"/>
      <c r="FH55" s="115"/>
      <c r="FI55" s="115"/>
      <c r="FJ55" s="115"/>
      <c r="FK55" s="115"/>
      <c r="FL55" s="115"/>
      <c r="FM55" s="115"/>
      <c r="FN55" s="115"/>
      <c r="FO55" s="115"/>
      <c r="FP55" s="115"/>
      <c r="FQ55" s="115"/>
      <c r="FR55" s="115"/>
      <c r="FS55" s="115"/>
      <c r="FT55" s="115"/>
      <c r="FU55" s="115"/>
      <c r="FV55" s="115"/>
      <c r="FW55" s="115"/>
      <c r="FX55" s="115"/>
      <c r="FY55" s="115"/>
      <c r="FZ55" s="115"/>
      <c r="GA55" s="115"/>
      <c r="GB55" s="115"/>
      <c r="GC55" s="115"/>
      <c r="GD55" s="115"/>
      <c r="GE55" s="115"/>
      <c r="GF55" s="115"/>
      <c r="GG55" s="115"/>
      <c r="GH55" s="115"/>
      <c r="GI55" s="115"/>
      <c r="GJ55" s="115"/>
      <c r="GK55" s="115"/>
      <c r="GL55" s="115"/>
      <c r="GM55" s="115"/>
      <c r="GN55" s="115"/>
      <c r="GO55" s="115"/>
      <c r="GP55" s="115"/>
      <c r="GQ55" s="115"/>
      <c r="GR55" s="115"/>
      <c r="GS55" s="115"/>
      <c r="GT55" s="115"/>
      <c r="GU55" s="115"/>
      <c r="GV55" s="115"/>
      <c r="GW55" s="115"/>
      <c r="GX55" s="115"/>
      <c r="GY55" s="115"/>
      <c r="GZ55" s="115"/>
      <c r="HA55" s="115"/>
      <c r="HB55" s="115"/>
      <c r="HC55" s="115"/>
      <c r="HD55" s="115"/>
      <c r="HE55" s="115"/>
      <c r="HF55" s="115"/>
      <c r="HG55" s="115"/>
      <c r="HH55" s="115"/>
      <c r="HI55" s="115"/>
      <c r="HJ55" s="115"/>
      <c r="HK55" s="115"/>
      <c r="HL55" s="115"/>
      <c r="HM55" s="115"/>
      <c r="HN55" s="115"/>
      <c r="HO55" s="115"/>
      <c r="HP55" s="115"/>
      <c r="HQ55" s="115"/>
      <c r="HR55" s="115"/>
      <c r="HS55" s="115"/>
      <c r="HT55" s="115"/>
      <c r="HU55" s="115"/>
      <c r="HV55" s="115"/>
      <c r="HW55" s="115"/>
      <c r="HX55" s="115"/>
      <c r="HY55" s="115"/>
      <c r="HZ55" s="115"/>
      <c r="IA55" s="115"/>
      <c r="IB55" s="115"/>
      <c r="IC55" s="115"/>
      <c r="ID55" s="115"/>
      <c r="IE55" s="115"/>
      <c r="IF55" s="115"/>
      <c r="IG55" s="115"/>
      <c r="IH55" s="115"/>
      <c r="II55" s="115"/>
      <c r="IJ55" s="115"/>
      <c r="IK55" s="115"/>
      <c r="IL55" s="115"/>
      <c r="IM55" s="115"/>
      <c r="IN55" s="115"/>
    </row>
    <row r="56" spans="1:248" ht="15" customHeight="1">
      <c r="A56" s="197" t="s">
        <v>328</v>
      </c>
      <c r="B56" s="201">
        <f t="shared" si="0"/>
        <v>0</v>
      </c>
      <c r="C56" s="201">
        <f t="shared" si="3"/>
        <v>0</v>
      </c>
      <c r="D56" s="202"/>
      <c r="E56" s="202"/>
      <c r="F56" s="203"/>
      <c r="G56" s="203"/>
      <c r="H56" s="203"/>
      <c r="I56" s="203"/>
      <c r="J56" s="204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5"/>
      <c r="BN56" s="115"/>
      <c r="BO56" s="115"/>
      <c r="BP56" s="115"/>
      <c r="BQ56" s="115"/>
      <c r="BR56" s="115"/>
      <c r="BS56" s="115"/>
      <c r="BT56" s="115"/>
      <c r="BU56" s="115"/>
      <c r="BV56" s="115"/>
      <c r="BW56" s="115"/>
      <c r="BX56" s="115"/>
      <c r="BY56" s="115"/>
      <c r="BZ56" s="115"/>
      <c r="CA56" s="115"/>
      <c r="CB56" s="115"/>
      <c r="CC56" s="115"/>
      <c r="CD56" s="115"/>
      <c r="CE56" s="115"/>
      <c r="CF56" s="115"/>
      <c r="CG56" s="115"/>
      <c r="CH56" s="115"/>
      <c r="CI56" s="115"/>
      <c r="CJ56" s="115"/>
      <c r="CK56" s="115"/>
      <c r="CL56" s="115"/>
      <c r="CM56" s="115"/>
      <c r="CN56" s="115"/>
      <c r="CO56" s="115"/>
      <c r="CP56" s="115"/>
      <c r="CQ56" s="115"/>
      <c r="CR56" s="115"/>
      <c r="CS56" s="115"/>
      <c r="CT56" s="115"/>
      <c r="CU56" s="115"/>
      <c r="CV56" s="115"/>
      <c r="CW56" s="115"/>
      <c r="CX56" s="115"/>
      <c r="CY56" s="115"/>
      <c r="CZ56" s="115"/>
      <c r="DA56" s="115"/>
      <c r="DB56" s="115"/>
      <c r="DC56" s="115"/>
      <c r="DD56" s="115"/>
      <c r="DE56" s="115"/>
      <c r="DF56" s="115"/>
      <c r="DG56" s="115"/>
      <c r="DH56" s="115"/>
      <c r="DI56" s="115"/>
      <c r="DJ56" s="115"/>
      <c r="DK56" s="115"/>
      <c r="DL56" s="115"/>
      <c r="DM56" s="115"/>
      <c r="DN56" s="115"/>
      <c r="DO56" s="115"/>
      <c r="DP56" s="115"/>
      <c r="DQ56" s="115"/>
      <c r="DR56" s="115"/>
      <c r="DS56" s="115"/>
      <c r="DT56" s="115"/>
      <c r="DU56" s="115"/>
      <c r="DV56" s="115"/>
      <c r="DW56" s="115"/>
      <c r="DX56" s="115"/>
      <c r="DY56" s="115"/>
      <c r="DZ56" s="115"/>
      <c r="EA56" s="115"/>
      <c r="EB56" s="115"/>
      <c r="EC56" s="115"/>
      <c r="ED56" s="115"/>
      <c r="EE56" s="115"/>
      <c r="EF56" s="115"/>
      <c r="EG56" s="115"/>
      <c r="EH56" s="115"/>
      <c r="EI56" s="115"/>
      <c r="EJ56" s="115"/>
      <c r="EK56" s="115"/>
      <c r="EL56" s="115"/>
      <c r="EM56" s="115"/>
      <c r="EN56" s="115"/>
      <c r="EO56" s="115"/>
      <c r="EP56" s="115"/>
      <c r="EQ56" s="115"/>
      <c r="ER56" s="115"/>
      <c r="ES56" s="115"/>
      <c r="ET56" s="115"/>
      <c r="EU56" s="115"/>
      <c r="EV56" s="115"/>
      <c r="EW56" s="115"/>
      <c r="EX56" s="115"/>
      <c r="EY56" s="115"/>
      <c r="EZ56" s="115"/>
      <c r="FA56" s="115"/>
      <c r="FB56" s="115"/>
      <c r="FC56" s="115"/>
      <c r="FD56" s="115"/>
      <c r="FE56" s="115"/>
      <c r="FF56" s="115"/>
      <c r="FG56" s="115"/>
      <c r="FH56" s="115"/>
      <c r="FI56" s="115"/>
      <c r="FJ56" s="115"/>
      <c r="FK56" s="115"/>
      <c r="FL56" s="115"/>
      <c r="FM56" s="115"/>
      <c r="FN56" s="115"/>
      <c r="FO56" s="115"/>
      <c r="FP56" s="115"/>
      <c r="FQ56" s="115"/>
      <c r="FR56" s="115"/>
      <c r="FS56" s="115"/>
      <c r="FT56" s="115"/>
      <c r="FU56" s="115"/>
      <c r="FV56" s="115"/>
      <c r="FW56" s="115"/>
      <c r="FX56" s="115"/>
      <c r="FY56" s="115"/>
      <c r="FZ56" s="115"/>
      <c r="GA56" s="115"/>
      <c r="GB56" s="115"/>
      <c r="GC56" s="115"/>
      <c r="GD56" s="115"/>
      <c r="GE56" s="115"/>
      <c r="GF56" s="115"/>
      <c r="GG56" s="115"/>
      <c r="GH56" s="115"/>
      <c r="GI56" s="115"/>
      <c r="GJ56" s="115"/>
      <c r="GK56" s="115"/>
      <c r="GL56" s="115"/>
      <c r="GM56" s="115"/>
      <c r="GN56" s="115"/>
      <c r="GO56" s="115"/>
      <c r="GP56" s="115"/>
      <c r="GQ56" s="115"/>
      <c r="GR56" s="115"/>
      <c r="GS56" s="115"/>
      <c r="GT56" s="115"/>
      <c r="GU56" s="115"/>
      <c r="GV56" s="115"/>
      <c r="GW56" s="115"/>
      <c r="GX56" s="115"/>
      <c r="GY56" s="115"/>
      <c r="GZ56" s="115"/>
      <c r="HA56" s="115"/>
      <c r="HB56" s="115"/>
      <c r="HC56" s="115"/>
      <c r="HD56" s="115"/>
      <c r="HE56" s="115"/>
      <c r="HF56" s="115"/>
      <c r="HG56" s="115"/>
      <c r="HH56" s="115"/>
      <c r="HI56" s="115"/>
      <c r="HJ56" s="115"/>
      <c r="HK56" s="115"/>
      <c r="HL56" s="115"/>
      <c r="HM56" s="115"/>
      <c r="HN56" s="115"/>
      <c r="HO56" s="115"/>
      <c r="HP56" s="115"/>
      <c r="HQ56" s="115"/>
      <c r="HR56" s="115"/>
      <c r="HS56" s="115"/>
      <c r="HT56" s="115"/>
      <c r="HU56" s="115"/>
      <c r="HV56" s="115"/>
      <c r="HW56" s="115"/>
      <c r="HX56" s="115"/>
      <c r="HY56" s="115"/>
      <c r="HZ56" s="115"/>
      <c r="IA56" s="115"/>
      <c r="IB56" s="115"/>
      <c r="IC56" s="115"/>
      <c r="ID56" s="115"/>
      <c r="IE56" s="115"/>
      <c r="IF56" s="115"/>
      <c r="IG56" s="115"/>
      <c r="IH56" s="115"/>
      <c r="II56" s="115"/>
      <c r="IJ56" s="115"/>
      <c r="IK56" s="115"/>
      <c r="IL56" s="115"/>
      <c r="IM56" s="115"/>
      <c r="IN56" s="115"/>
    </row>
    <row r="57" spans="1:248" ht="15" customHeight="1">
      <c r="A57" s="197" t="s">
        <v>329</v>
      </c>
      <c r="B57" s="201">
        <f t="shared" si="0"/>
        <v>0</v>
      </c>
      <c r="C57" s="201">
        <f t="shared" si="3"/>
        <v>0</v>
      </c>
      <c r="D57" s="202"/>
      <c r="E57" s="202">
        <v>0</v>
      </c>
      <c r="F57" s="203">
        <v>0</v>
      </c>
      <c r="G57" s="203">
        <v>0</v>
      </c>
      <c r="H57" s="203">
        <v>0</v>
      </c>
      <c r="I57" s="203">
        <v>0</v>
      </c>
      <c r="J57" s="204">
        <v>0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5"/>
      <c r="BN57" s="115"/>
      <c r="BO57" s="115"/>
      <c r="BP57" s="115"/>
      <c r="BQ57" s="115"/>
      <c r="BR57" s="115"/>
      <c r="BS57" s="115"/>
      <c r="BT57" s="115"/>
      <c r="BU57" s="115"/>
      <c r="BV57" s="115"/>
      <c r="BW57" s="115"/>
      <c r="BX57" s="115"/>
      <c r="BY57" s="115"/>
      <c r="BZ57" s="115"/>
      <c r="CA57" s="115"/>
      <c r="CB57" s="115"/>
      <c r="CC57" s="115"/>
      <c r="CD57" s="115"/>
      <c r="CE57" s="115"/>
      <c r="CF57" s="115"/>
      <c r="CG57" s="115"/>
      <c r="CH57" s="115"/>
      <c r="CI57" s="115"/>
      <c r="CJ57" s="115"/>
      <c r="CK57" s="115"/>
      <c r="CL57" s="115"/>
      <c r="CM57" s="115"/>
      <c r="CN57" s="115"/>
      <c r="CO57" s="115"/>
      <c r="CP57" s="115"/>
      <c r="CQ57" s="115"/>
      <c r="CR57" s="115"/>
      <c r="CS57" s="115"/>
      <c r="CT57" s="115"/>
      <c r="CU57" s="115"/>
      <c r="CV57" s="115"/>
      <c r="CW57" s="115"/>
      <c r="CX57" s="115"/>
      <c r="CY57" s="115"/>
      <c r="CZ57" s="115"/>
      <c r="DA57" s="115"/>
      <c r="DB57" s="115"/>
      <c r="DC57" s="115"/>
      <c r="DD57" s="115"/>
      <c r="DE57" s="115"/>
      <c r="DF57" s="115"/>
      <c r="DG57" s="115"/>
      <c r="DH57" s="115"/>
      <c r="DI57" s="115"/>
      <c r="DJ57" s="115"/>
      <c r="DK57" s="115"/>
      <c r="DL57" s="115"/>
      <c r="DM57" s="115"/>
      <c r="DN57" s="115"/>
      <c r="DO57" s="115"/>
      <c r="DP57" s="115"/>
      <c r="DQ57" s="115"/>
      <c r="DR57" s="115"/>
      <c r="DS57" s="115"/>
      <c r="DT57" s="115"/>
      <c r="DU57" s="115"/>
      <c r="DV57" s="115"/>
      <c r="DW57" s="115"/>
      <c r="DX57" s="115"/>
      <c r="DY57" s="115"/>
      <c r="DZ57" s="115"/>
      <c r="EA57" s="115"/>
      <c r="EB57" s="115"/>
      <c r="EC57" s="115"/>
      <c r="ED57" s="115"/>
      <c r="EE57" s="115"/>
      <c r="EF57" s="115"/>
      <c r="EG57" s="115"/>
      <c r="EH57" s="115"/>
      <c r="EI57" s="115"/>
      <c r="EJ57" s="115"/>
      <c r="EK57" s="115"/>
      <c r="EL57" s="115"/>
      <c r="EM57" s="115"/>
      <c r="EN57" s="115"/>
      <c r="EO57" s="115"/>
      <c r="EP57" s="115"/>
      <c r="EQ57" s="115"/>
      <c r="ER57" s="115"/>
      <c r="ES57" s="115"/>
      <c r="ET57" s="115"/>
      <c r="EU57" s="115"/>
      <c r="EV57" s="115"/>
      <c r="EW57" s="115"/>
      <c r="EX57" s="115"/>
      <c r="EY57" s="115"/>
      <c r="EZ57" s="115"/>
      <c r="FA57" s="115"/>
      <c r="FB57" s="115"/>
      <c r="FC57" s="115"/>
      <c r="FD57" s="115"/>
      <c r="FE57" s="115"/>
      <c r="FF57" s="115"/>
      <c r="FG57" s="115"/>
      <c r="FH57" s="115"/>
      <c r="FI57" s="115"/>
      <c r="FJ57" s="115"/>
      <c r="FK57" s="115"/>
      <c r="FL57" s="115"/>
      <c r="FM57" s="115"/>
      <c r="FN57" s="115"/>
      <c r="FO57" s="115"/>
      <c r="FP57" s="115"/>
      <c r="FQ57" s="115"/>
      <c r="FR57" s="115"/>
      <c r="FS57" s="115"/>
      <c r="FT57" s="115"/>
      <c r="FU57" s="115"/>
      <c r="FV57" s="115"/>
      <c r="FW57" s="115"/>
      <c r="FX57" s="115"/>
      <c r="FY57" s="115"/>
      <c r="FZ57" s="115"/>
      <c r="GA57" s="115"/>
      <c r="GB57" s="115"/>
      <c r="GC57" s="115"/>
      <c r="GD57" s="115"/>
      <c r="GE57" s="115"/>
      <c r="GF57" s="115"/>
      <c r="GG57" s="115"/>
      <c r="GH57" s="115"/>
      <c r="GI57" s="115"/>
      <c r="GJ57" s="115"/>
      <c r="GK57" s="115"/>
      <c r="GL57" s="115"/>
      <c r="GM57" s="115"/>
      <c r="GN57" s="115"/>
      <c r="GO57" s="115"/>
      <c r="GP57" s="115"/>
      <c r="GQ57" s="115"/>
      <c r="GR57" s="115"/>
      <c r="GS57" s="115"/>
      <c r="GT57" s="115"/>
      <c r="GU57" s="115"/>
      <c r="GV57" s="115"/>
      <c r="GW57" s="115"/>
      <c r="GX57" s="115"/>
      <c r="GY57" s="115"/>
      <c r="GZ57" s="115"/>
      <c r="HA57" s="115"/>
      <c r="HB57" s="115"/>
      <c r="HC57" s="115"/>
      <c r="HD57" s="115"/>
      <c r="HE57" s="115"/>
      <c r="HF57" s="115"/>
      <c r="HG57" s="115"/>
      <c r="HH57" s="115"/>
      <c r="HI57" s="115"/>
      <c r="HJ57" s="115"/>
      <c r="HK57" s="115"/>
      <c r="HL57" s="115"/>
      <c r="HM57" s="115"/>
      <c r="HN57" s="115"/>
      <c r="HO57" s="115"/>
      <c r="HP57" s="115"/>
      <c r="HQ57" s="115"/>
      <c r="HR57" s="115"/>
      <c r="HS57" s="115"/>
      <c r="HT57" s="115"/>
      <c r="HU57" s="115"/>
      <c r="HV57" s="115"/>
      <c r="HW57" s="115"/>
      <c r="HX57" s="115"/>
      <c r="HY57" s="115"/>
      <c r="HZ57" s="115"/>
      <c r="IA57" s="115"/>
      <c r="IB57" s="115"/>
      <c r="IC57" s="115"/>
      <c r="ID57" s="115"/>
      <c r="IE57" s="115"/>
      <c r="IF57" s="115"/>
      <c r="IG57" s="115"/>
      <c r="IH57" s="115"/>
      <c r="II57" s="115"/>
      <c r="IJ57" s="115"/>
      <c r="IK57" s="115"/>
      <c r="IL57" s="115"/>
      <c r="IM57" s="115"/>
      <c r="IN57" s="115"/>
    </row>
    <row r="58" spans="1:248" ht="15" customHeight="1">
      <c r="A58" s="197" t="s">
        <v>330</v>
      </c>
      <c r="B58" s="201">
        <f t="shared" si="0"/>
        <v>0</v>
      </c>
      <c r="C58" s="201">
        <f t="shared" si="3"/>
        <v>0</v>
      </c>
      <c r="D58" s="202"/>
      <c r="E58" s="202">
        <v>0</v>
      </c>
      <c r="F58" s="203">
        <v>0</v>
      </c>
      <c r="G58" s="203">
        <v>0</v>
      </c>
      <c r="H58" s="203">
        <v>0</v>
      </c>
      <c r="I58" s="203">
        <v>0</v>
      </c>
      <c r="J58" s="204">
        <v>0</v>
      </c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115"/>
      <c r="BI58" s="115"/>
      <c r="BJ58" s="115"/>
      <c r="BK58" s="115"/>
      <c r="BL58" s="115"/>
      <c r="BM58" s="115"/>
      <c r="BN58" s="115"/>
      <c r="BO58" s="115"/>
      <c r="BP58" s="115"/>
      <c r="BQ58" s="115"/>
      <c r="BR58" s="115"/>
      <c r="BS58" s="115"/>
      <c r="BT58" s="115"/>
      <c r="BU58" s="115"/>
      <c r="BV58" s="115"/>
      <c r="BW58" s="115"/>
      <c r="BX58" s="115"/>
      <c r="BY58" s="115"/>
      <c r="BZ58" s="115"/>
      <c r="CA58" s="115"/>
      <c r="CB58" s="115"/>
      <c r="CC58" s="115"/>
      <c r="CD58" s="115"/>
      <c r="CE58" s="115"/>
      <c r="CF58" s="115"/>
      <c r="CG58" s="115"/>
      <c r="CH58" s="115"/>
      <c r="CI58" s="115"/>
      <c r="CJ58" s="115"/>
      <c r="CK58" s="115"/>
      <c r="CL58" s="115"/>
      <c r="CM58" s="115"/>
      <c r="CN58" s="115"/>
      <c r="CO58" s="115"/>
      <c r="CP58" s="115"/>
      <c r="CQ58" s="115"/>
      <c r="CR58" s="115"/>
      <c r="CS58" s="115"/>
      <c r="CT58" s="115"/>
      <c r="CU58" s="115"/>
      <c r="CV58" s="115"/>
      <c r="CW58" s="115"/>
      <c r="CX58" s="115"/>
      <c r="CY58" s="115"/>
      <c r="CZ58" s="115"/>
      <c r="DA58" s="115"/>
      <c r="DB58" s="115"/>
      <c r="DC58" s="115"/>
      <c r="DD58" s="115"/>
      <c r="DE58" s="115"/>
      <c r="DF58" s="115"/>
      <c r="DG58" s="115"/>
      <c r="DH58" s="115"/>
      <c r="DI58" s="115"/>
      <c r="DJ58" s="115"/>
      <c r="DK58" s="115"/>
      <c r="DL58" s="115"/>
      <c r="DM58" s="115"/>
      <c r="DN58" s="115"/>
      <c r="DO58" s="115"/>
      <c r="DP58" s="115"/>
      <c r="DQ58" s="115"/>
      <c r="DR58" s="115"/>
      <c r="DS58" s="115"/>
      <c r="DT58" s="115"/>
      <c r="DU58" s="115"/>
      <c r="DV58" s="115"/>
      <c r="DW58" s="115"/>
      <c r="DX58" s="115"/>
      <c r="DY58" s="115"/>
      <c r="DZ58" s="115"/>
      <c r="EA58" s="115"/>
      <c r="EB58" s="115"/>
      <c r="EC58" s="115"/>
      <c r="ED58" s="115"/>
      <c r="EE58" s="115"/>
      <c r="EF58" s="115"/>
      <c r="EG58" s="115"/>
      <c r="EH58" s="115"/>
      <c r="EI58" s="115"/>
      <c r="EJ58" s="115"/>
      <c r="EK58" s="115"/>
      <c r="EL58" s="115"/>
      <c r="EM58" s="115"/>
      <c r="EN58" s="115"/>
      <c r="EO58" s="115"/>
      <c r="EP58" s="115"/>
      <c r="EQ58" s="115"/>
      <c r="ER58" s="115"/>
      <c r="ES58" s="115"/>
      <c r="ET58" s="115"/>
      <c r="EU58" s="115"/>
      <c r="EV58" s="115"/>
      <c r="EW58" s="115"/>
      <c r="EX58" s="115"/>
      <c r="EY58" s="115"/>
      <c r="EZ58" s="115"/>
      <c r="FA58" s="115"/>
      <c r="FB58" s="115"/>
      <c r="FC58" s="115"/>
      <c r="FD58" s="115"/>
      <c r="FE58" s="115"/>
      <c r="FF58" s="115"/>
      <c r="FG58" s="115"/>
      <c r="FH58" s="115"/>
      <c r="FI58" s="115"/>
      <c r="FJ58" s="115"/>
      <c r="FK58" s="115"/>
      <c r="FL58" s="115"/>
      <c r="FM58" s="115"/>
      <c r="FN58" s="115"/>
      <c r="FO58" s="115"/>
      <c r="FP58" s="115"/>
      <c r="FQ58" s="115"/>
      <c r="FR58" s="115"/>
      <c r="FS58" s="115"/>
      <c r="FT58" s="115"/>
      <c r="FU58" s="115"/>
      <c r="FV58" s="115"/>
      <c r="FW58" s="115"/>
      <c r="FX58" s="115"/>
      <c r="FY58" s="115"/>
      <c r="FZ58" s="115"/>
      <c r="GA58" s="115"/>
      <c r="GB58" s="115"/>
      <c r="GC58" s="115"/>
      <c r="GD58" s="115"/>
      <c r="GE58" s="115"/>
      <c r="GF58" s="115"/>
      <c r="GG58" s="115"/>
      <c r="GH58" s="115"/>
      <c r="GI58" s="115"/>
      <c r="GJ58" s="115"/>
      <c r="GK58" s="115"/>
      <c r="GL58" s="115"/>
      <c r="GM58" s="115"/>
      <c r="GN58" s="115"/>
      <c r="GO58" s="115"/>
      <c r="GP58" s="115"/>
      <c r="GQ58" s="115"/>
      <c r="GR58" s="115"/>
      <c r="GS58" s="115"/>
      <c r="GT58" s="115"/>
      <c r="GU58" s="115"/>
      <c r="GV58" s="115"/>
      <c r="GW58" s="115"/>
      <c r="GX58" s="115"/>
      <c r="GY58" s="115"/>
      <c r="GZ58" s="115"/>
      <c r="HA58" s="115"/>
      <c r="HB58" s="115"/>
      <c r="HC58" s="115"/>
      <c r="HD58" s="115"/>
      <c r="HE58" s="115"/>
      <c r="HF58" s="115"/>
      <c r="HG58" s="115"/>
      <c r="HH58" s="115"/>
      <c r="HI58" s="115"/>
      <c r="HJ58" s="115"/>
      <c r="HK58" s="115"/>
      <c r="HL58" s="115"/>
      <c r="HM58" s="115"/>
      <c r="HN58" s="115"/>
      <c r="HO58" s="115"/>
      <c r="HP58" s="115"/>
      <c r="HQ58" s="115"/>
      <c r="HR58" s="115"/>
      <c r="HS58" s="115"/>
      <c r="HT58" s="115"/>
      <c r="HU58" s="115"/>
      <c r="HV58" s="115"/>
      <c r="HW58" s="115"/>
      <c r="HX58" s="115"/>
      <c r="HY58" s="115"/>
      <c r="HZ58" s="115"/>
      <c r="IA58" s="115"/>
      <c r="IB58" s="115"/>
      <c r="IC58" s="115"/>
      <c r="ID58" s="115"/>
      <c r="IE58" s="115"/>
      <c r="IF58" s="115"/>
      <c r="IG58" s="115"/>
      <c r="IH58" s="115"/>
      <c r="II58" s="115"/>
      <c r="IJ58" s="115"/>
      <c r="IK58" s="115"/>
      <c r="IL58" s="115"/>
      <c r="IM58" s="115"/>
      <c r="IN58" s="115"/>
    </row>
    <row r="59" spans="1:248" ht="15" customHeight="1">
      <c r="A59" s="197" t="s">
        <v>331</v>
      </c>
      <c r="B59" s="201">
        <f t="shared" si="0"/>
        <v>0.05</v>
      </c>
      <c r="C59" s="201">
        <f t="shared" si="3"/>
        <v>0.05</v>
      </c>
      <c r="D59" s="202">
        <v>0.05</v>
      </c>
      <c r="E59" s="202">
        <v>0</v>
      </c>
      <c r="F59" s="203">
        <v>0</v>
      </c>
      <c r="G59" s="203">
        <v>0</v>
      </c>
      <c r="H59" s="203">
        <v>0</v>
      </c>
      <c r="I59" s="203">
        <v>0</v>
      </c>
      <c r="J59" s="204">
        <v>0</v>
      </c>
    </row>
    <row r="60" spans="1:248" ht="15" customHeight="1">
      <c r="A60" s="197" t="s">
        <v>129</v>
      </c>
      <c r="B60" s="201">
        <f t="shared" si="0"/>
        <v>0</v>
      </c>
      <c r="C60" s="201">
        <f t="shared" si="3"/>
        <v>0</v>
      </c>
      <c r="D60" s="202"/>
      <c r="E60" s="202">
        <v>0</v>
      </c>
      <c r="F60" s="203">
        <v>0</v>
      </c>
      <c r="G60" s="203">
        <v>0</v>
      </c>
      <c r="H60" s="203">
        <v>0</v>
      </c>
      <c r="I60" s="203">
        <v>0</v>
      </c>
      <c r="J60" s="204">
        <v>0</v>
      </c>
    </row>
    <row r="61" spans="1:248" ht="15" customHeight="1">
      <c r="A61" s="197" t="s">
        <v>332</v>
      </c>
      <c r="B61" s="201">
        <f t="shared" si="0"/>
        <v>0</v>
      </c>
      <c r="C61" s="201">
        <f t="shared" si="3"/>
        <v>0</v>
      </c>
      <c r="D61" s="202"/>
      <c r="E61" s="202"/>
      <c r="F61" s="203"/>
      <c r="G61" s="203"/>
      <c r="H61" s="203"/>
      <c r="I61" s="203"/>
      <c r="J61" s="204"/>
    </row>
    <row r="62" spans="1:248" ht="15" customHeight="1">
      <c r="A62" s="197" t="s">
        <v>333</v>
      </c>
      <c r="B62" s="201">
        <f t="shared" si="0"/>
        <v>0.04</v>
      </c>
      <c r="C62" s="201">
        <f t="shared" si="3"/>
        <v>0.04</v>
      </c>
      <c r="D62" s="202">
        <v>0.04</v>
      </c>
      <c r="E62" s="202">
        <v>0</v>
      </c>
      <c r="F62" s="203">
        <v>0</v>
      </c>
      <c r="G62" s="203">
        <v>0</v>
      </c>
      <c r="H62" s="203">
        <v>0</v>
      </c>
      <c r="I62" s="203">
        <v>0</v>
      </c>
      <c r="J62" s="204">
        <v>0</v>
      </c>
    </row>
    <row r="63" spans="1:248" ht="12.75" customHeight="1">
      <c r="A63" s="198" t="s">
        <v>214</v>
      </c>
      <c r="B63" s="201">
        <f t="shared" si="0"/>
        <v>0</v>
      </c>
      <c r="C63" s="201">
        <f t="shared" si="3"/>
        <v>0</v>
      </c>
      <c r="D63" s="202"/>
      <c r="E63" s="202">
        <v>0</v>
      </c>
      <c r="F63" s="203">
        <v>0</v>
      </c>
      <c r="G63" s="203">
        <v>0</v>
      </c>
      <c r="H63" s="203">
        <v>0</v>
      </c>
      <c r="I63" s="203">
        <v>0</v>
      </c>
      <c r="J63" s="204">
        <v>0</v>
      </c>
    </row>
    <row r="64" spans="1:248" ht="12.75" customHeight="1">
      <c r="A64" s="196" t="s">
        <v>334</v>
      </c>
      <c r="B64" s="201">
        <f t="shared" si="0"/>
        <v>0</v>
      </c>
      <c r="C64" s="201">
        <f t="shared" si="3"/>
        <v>0</v>
      </c>
      <c r="D64" s="202"/>
      <c r="E64" s="202">
        <v>0</v>
      </c>
      <c r="F64" s="203">
        <v>0</v>
      </c>
      <c r="G64" s="203">
        <v>0</v>
      </c>
      <c r="H64" s="203">
        <v>0</v>
      </c>
      <c r="I64" s="203">
        <v>0</v>
      </c>
      <c r="J64" s="204">
        <v>0</v>
      </c>
    </row>
    <row r="65" spans="1:10" ht="12.75" customHeight="1">
      <c r="A65" s="197" t="s">
        <v>335</v>
      </c>
      <c r="B65" s="201">
        <f t="shared" si="0"/>
        <v>0</v>
      </c>
      <c r="C65" s="201">
        <f t="shared" si="3"/>
        <v>0</v>
      </c>
      <c r="D65" s="202"/>
      <c r="E65" s="202">
        <v>0</v>
      </c>
      <c r="F65" s="203">
        <v>0</v>
      </c>
      <c r="G65" s="203">
        <v>0</v>
      </c>
      <c r="H65" s="203">
        <v>0</v>
      </c>
      <c r="I65" s="203">
        <v>0</v>
      </c>
      <c r="J65" s="204">
        <v>0</v>
      </c>
    </row>
    <row r="66" spans="1:10" ht="12.75" customHeight="1">
      <c r="A66" s="197" t="s">
        <v>336</v>
      </c>
      <c r="B66" s="201">
        <f t="shared" si="0"/>
        <v>0</v>
      </c>
      <c r="C66" s="201">
        <f t="shared" si="3"/>
        <v>0</v>
      </c>
      <c r="D66" s="202"/>
      <c r="E66" s="202">
        <v>0</v>
      </c>
      <c r="F66" s="203">
        <v>0</v>
      </c>
      <c r="G66" s="203">
        <v>0</v>
      </c>
      <c r="H66" s="203">
        <v>0</v>
      </c>
      <c r="I66" s="203">
        <v>0</v>
      </c>
      <c r="J66" s="204">
        <v>0</v>
      </c>
    </row>
    <row r="67" spans="1:10" ht="12.75" customHeight="1">
      <c r="A67" s="197" t="s">
        <v>337</v>
      </c>
      <c r="B67" s="201">
        <f t="shared" si="0"/>
        <v>0</v>
      </c>
      <c r="C67" s="201">
        <f t="shared" si="3"/>
        <v>0</v>
      </c>
      <c r="D67" s="202"/>
      <c r="E67" s="202">
        <v>0</v>
      </c>
      <c r="F67" s="203">
        <v>0</v>
      </c>
      <c r="G67" s="203">
        <v>0</v>
      </c>
      <c r="H67" s="203">
        <v>0</v>
      </c>
      <c r="I67" s="203">
        <v>0</v>
      </c>
      <c r="J67" s="204">
        <v>0</v>
      </c>
    </row>
    <row r="68" spans="1:10" ht="12.75" customHeight="1">
      <c r="A68" s="198" t="s">
        <v>223</v>
      </c>
      <c r="B68" s="201">
        <f t="shared" si="0"/>
        <v>0</v>
      </c>
      <c r="C68" s="201">
        <f t="shared" si="3"/>
        <v>0</v>
      </c>
      <c r="D68" s="205">
        <f>SUM(D69:D80)</f>
        <v>0</v>
      </c>
      <c r="E68" s="205">
        <f t="shared" ref="E68:J68" si="6">SUM(E69:E80)</f>
        <v>0</v>
      </c>
      <c r="F68" s="205">
        <f t="shared" si="6"/>
        <v>0</v>
      </c>
      <c r="G68" s="205">
        <f t="shared" si="6"/>
        <v>0</v>
      </c>
      <c r="H68" s="205">
        <f t="shared" si="6"/>
        <v>0</v>
      </c>
      <c r="I68" s="205">
        <f t="shared" si="6"/>
        <v>0</v>
      </c>
      <c r="J68" s="205">
        <f t="shared" si="6"/>
        <v>0</v>
      </c>
    </row>
    <row r="69" spans="1:10" ht="12.75" customHeight="1">
      <c r="A69" s="196" t="s">
        <v>338</v>
      </c>
      <c r="B69" s="201">
        <f t="shared" si="0"/>
        <v>0</v>
      </c>
      <c r="C69" s="201">
        <f t="shared" si="3"/>
        <v>0</v>
      </c>
      <c r="D69" s="202"/>
      <c r="E69" s="202">
        <v>0</v>
      </c>
      <c r="F69" s="203">
        <v>0</v>
      </c>
      <c r="G69" s="203">
        <v>0</v>
      </c>
      <c r="H69" s="203">
        <v>0</v>
      </c>
      <c r="I69" s="203">
        <v>0</v>
      </c>
      <c r="J69" s="204">
        <v>0</v>
      </c>
    </row>
    <row r="70" spans="1:10" ht="12.75" customHeight="1">
      <c r="A70" s="196" t="s">
        <v>339</v>
      </c>
      <c r="B70" s="201">
        <f t="shared" si="0"/>
        <v>0</v>
      </c>
      <c r="C70" s="201">
        <f t="shared" si="3"/>
        <v>0</v>
      </c>
      <c r="D70" s="202"/>
      <c r="E70" s="202">
        <v>0</v>
      </c>
      <c r="F70" s="203">
        <v>0</v>
      </c>
      <c r="G70" s="203">
        <v>0</v>
      </c>
      <c r="H70" s="203">
        <v>0</v>
      </c>
      <c r="I70" s="203">
        <v>0</v>
      </c>
      <c r="J70" s="204">
        <v>0</v>
      </c>
    </row>
    <row r="71" spans="1:10" ht="12.75" customHeight="1">
      <c r="A71" s="196" t="s">
        <v>340</v>
      </c>
      <c r="B71" s="201">
        <f t="shared" si="0"/>
        <v>0</v>
      </c>
      <c r="C71" s="201">
        <f t="shared" si="3"/>
        <v>0</v>
      </c>
      <c r="D71" s="202"/>
      <c r="E71" s="202">
        <v>0</v>
      </c>
      <c r="F71" s="203">
        <v>0</v>
      </c>
      <c r="G71" s="203">
        <v>0</v>
      </c>
      <c r="H71" s="203">
        <v>0</v>
      </c>
      <c r="I71" s="203">
        <v>0</v>
      </c>
      <c r="J71" s="204">
        <v>0</v>
      </c>
    </row>
    <row r="72" spans="1:10" ht="12.75" customHeight="1">
      <c r="A72" s="196" t="s">
        <v>341</v>
      </c>
      <c r="B72" s="201">
        <f t="shared" ref="B72:B111" si="7">SUM(C72,H72:J72)</f>
        <v>0</v>
      </c>
      <c r="C72" s="201">
        <f t="shared" si="3"/>
        <v>0</v>
      </c>
      <c r="D72" s="202"/>
      <c r="E72" s="202">
        <v>0</v>
      </c>
      <c r="F72" s="203">
        <v>0</v>
      </c>
      <c r="G72" s="203">
        <v>0</v>
      </c>
      <c r="H72" s="203">
        <v>0</v>
      </c>
      <c r="I72" s="203">
        <v>0</v>
      </c>
      <c r="J72" s="204">
        <v>0</v>
      </c>
    </row>
    <row r="73" spans="1:10" ht="12.75" customHeight="1">
      <c r="A73" s="196" t="s">
        <v>342</v>
      </c>
      <c r="B73" s="201">
        <f t="shared" si="7"/>
        <v>0</v>
      </c>
      <c r="C73" s="201">
        <f t="shared" si="3"/>
        <v>0</v>
      </c>
      <c r="D73" s="202"/>
      <c r="E73" s="202">
        <v>0</v>
      </c>
      <c r="F73" s="203">
        <v>0</v>
      </c>
      <c r="G73" s="203">
        <v>0</v>
      </c>
      <c r="H73" s="203">
        <v>0</v>
      </c>
      <c r="I73" s="203">
        <v>0</v>
      </c>
      <c r="J73" s="204">
        <v>0</v>
      </c>
    </row>
    <row r="74" spans="1:10" ht="12.75" customHeight="1">
      <c r="A74" s="196" t="s">
        <v>343</v>
      </c>
      <c r="B74" s="201">
        <f t="shared" si="7"/>
        <v>0</v>
      </c>
      <c r="C74" s="201">
        <f t="shared" ref="C74:C111" si="8">SUM(D74:G74)</f>
        <v>0</v>
      </c>
      <c r="D74" s="202"/>
      <c r="E74" s="202">
        <v>0</v>
      </c>
      <c r="F74" s="203">
        <v>0</v>
      </c>
      <c r="G74" s="203">
        <v>0</v>
      </c>
      <c r="H74" s="203">
        <v>0</v>
      </c>
      <c r="I74" s="203">
        <v>0</v>
      </c>
      <c r="J74" s="204">
        <v>0</v>
      </c>
    </row>
    <row r="75" spans="1:10" ht="12.75" customHeight="1">
      <c r="A75" s="196" t="s">
        <v>344</v>
      </c>
      <c r="B75" s="201">
        <f t="shared" si="7"/>
        <v>0</v>
      </c>
      <c r="C75" s="201">
        <f t="shared" si="8"/>
        <v>0</v>
      </c>
      <c r="D75" s="202"/>
      <c r="E75" s="202">
        <v>0</v>
      </c>
      <c r="F75" s="203">
        <v>0</v>
      </c>
      <c r="G75" s="203">
        <v>0</v>
      </c>
      <c r="H75" s="203">
        <v>0</v>
      </c>
      <c r="I75" s="203">
        <v>0</v>
      </c>
      <c r="J75" s="204">
        <v>0</v>
      </c>
    </row>
    <row r="76" spans="1:10" ht="12.75" customHeight="1">
      <c r="A76" s="196" t="s">
        <v>345</v>
      </c>
      <c r="B76" s="201">
        <f t="shared" si="7"/>
        <v>0</v>
      </c>
      <c r="C76" s="201">
        <f t="shared" si="8"/>
        <v>0</v>
      </c>
      <c r="D76" s="202"/>
      <c r="E76" s="202">
        <v>0</v>
      </c>
      <c r="F76" s="203">
        <v>0</v>
      </c>
      <c r="G76" s="203">
        <v>0</v>
      </c>
      <c r="H76" s="203">
        <v>0</v>
      </c>
      <c r="I76" s="203">
        <v>0</v>
      </c>
      <c r="J76" s="204"/>
    </row>
    <row r="77" spans="1:10" ht="12.75" customHeight="1">
      <c r="A77" s="196" t="s">
        <v>346</v>
      </c>
      <c r="B77" s="201">
        <f t="shared" si="7"/>
        <v>0</v>
      </c>
      <c r="C77" s="201">
        <f t="shared" si="8"/>
        <v>0</v>
      </c>
      <c r="D77" s="202"/>
      <c r="E77" s="202">
        <v>0</v>
      </c>
      <c r="F77" s="203">
        <v>0</v>
      </c>
      <c r="G77" s="203">
        <v>0</v>
      </c>
      <c r="H77" s="203">
        <v>0</v>
      </c>
      <c r="I77" s="203">
        <v>0</v>
      </c>
      <c r="J77" s="204">
        <v>0</v>
      </c>
    </row>
    <row r="78" spans="1:10" ht="12.75" customHeight="1">
      <c r="A78" s="196" t="s">
        <v>347</v>
      </c>
      <c r="B78" s="201">
        <f t="shared" si="7"/>
        <v>0</v>
      </c>
      <c r="C78" s="201">
        <f t="shared" si="8"/>
        <v>0</v>
      </c>
      <c r="D78" s="202"/>
      <c r="E78" s="202">
        <v>0</v>
      </c>
      <c r="F78" s="203">
        <v>0</v>
      </c>
      <c r="G78" s="203">
        <v>0</v>
      </c>
      <c r="H78" s="203">
        <v>0</v>
      </c>
      <c r="I78" s="203">
        <v>0</v>
      </c>
      <c r="J78" s="204">
        <v>0</v>
      </c>
    </row>
    <row r="79" spans="1:10" ht="12.75" customHeight="1">
      <c r="A79" s="196" t="s">
        <v>348</v>
      </c>
      <c r="B79" s="201">
        <f t="shared" si="7"/>
        <v>0</v>
      </c>
      <c r="C79" s="201">
        <f t="shared" si="8"/>
        <v>0</v>
      </c>
      <c r="D79" s="202"/>
      <c r="E79" s="202">
        <v>0</v>
      </c>
      <c r="F79" s="203">
        <v>0</v>
      </c>
      <c r="G79" s="203">
        <v>0</v>
      </c>
      <c r="H79" s="203">
        <v>0</v>
      </c>
      <c r="I79" s="203">
        <v>0</v>
      </c>
      <c r="J79" s="204">
        <v>0</v>
      </c>
    </row>
    <row r="80" spans="1:10" ht="12.75" customHeight="1">
      <c r="A80" s="199" t="s">
        <v>252</v>
      </c>
      <c r="B80" s="201">
        <f t="shared" si="7"/>
        <v>0</v>
      </c>
      <c r="C80" s="201">
        <f t="shared" si="8"/>
        <v>0</v>
      </c>
      <c r="D80" s="202"/>
      <c r="E80" s="202">
        <v>0</v>
      </c>
      <c r="F80" s="203">
        <v>0</v>
      </c>
      <c r="G80" s="203">
        <v>0</v>
      </c>
      <c r="H80" s="203">
        <v>0</v>
      </c>
      <c r="I80" s="203">
        <v>0</v>
      </c>
      <c r="J80" s="204">
        <v>0</v>
      </c>
    </row>
    <row r="81" spans="1:10" ht="12.75" customHeight="1">
      <c r="A81" s="198" t="s">
        <v>224</v>
      </c>
      <c r="B81" s="201">
        <f t="shared" si="7"/>
        <v>0</v>
      </c>
      <c r="C81" s="201">
        <f t="shared" si="8"/>
        <v>0</v>
      </c>
      <c r="D81" s="205">
        <f>SUM(D82:D97)</f>
        <v>0</v>
      </c>
      <c r="E81" s="205">
        <f t="shared" ref="E81:J81" si="9">SUM(E82:E97)</f>
        <v>0</v>
      </c>
      <c r="F81" s="205">
        <f t="shared" si="9"/>
        <v>0</v>
      </c>
      <c r="G81" s="205">
        <f t="shared" si="9"/>
        <v>0</v>
      </c>
      <c r="H81" s="205">
        <f t="shared" si="9"/>
        <v>0</v>
      </c>
      <c r="I81" s="205">
        <f t="shared" si="9"/>
        <v>0</v>
      </c>
      <c r="J81" s="205">
        <f t="shared" si="9"/>
        <v>0</v>
      </c>
    </row>
    <row r="82" spans="1:10" ht="12.75" customHeight="1">
      <c r="A82" s="196" t="s">
        <v>349</v>
      </c>
      <c r="B82" s="201">
        <f t="shared" si="7"/>
        <v>0</v>
      </c>
      <c r="C82" s="201">
        <f t="shared" si="8"/>
        <v>0</v>
      </c>
      <c r="D82" s="202"/>
      <c r="E82" s="202"/>
      <c r="F82" s="203"/>
      <c r="G82" s="203"/>
      <c r="H82" s="203"/>
      <c r="I82" s="203"/>
      <c r="J82" s="204"/>
    </row>
    <row r="83" spans="1:10" ht="12.75" customHeight="1">
      <c r="A83" s="196" t="s">
        <v>339</v>
      </c>
      <c r="B83" s="201">
        <f t="shared" si="7"/>
        <v>0</v>
      </c>
      <c r="C83" s="201">
        <f t="shared" si="8"/>
        <v>0</v>
      </c>
      <c r="D83" s="202"/>
      <c r="E83" s="202"/>
      <c r="F83" s="203"/>
      <c r="G83" s="203"/>
      <c r="H83" s="203"/>
      <c r="I83" s="203"/>
      <c r="J83" s="204"/>
    </row>
    <row r="84" spans="1:10" ht="12.75" customHeight="1">
      <c r="A84" s="196" t="s">
        <v>350</v>
      </c>
      <c r="B84" s="201">
        <f t="shared" si="7"/>
        <v>0</v>
      </c>
      <c r="C84" s="201">
        <f t="shared" si="8"/>
        <v>0</v>
      </c>
      <c r="D84" s="202"/>
      <c r="E84" s="202"/>
      <c r="F84" s="203"/>
      <c r="G84" s="203"/>
      <c r="H84" s="203"/>
      <c r="I84" s="203"/>
      <c r="J84" s="204"/>
    </row>
    <row r="85" spans="1:10" ht="12.75" customHeight="1">
      <c r="A85" s="196" t="s">
        <v>341</v>
      </c>
      <c r="B85" s="201">
        <f t="shared" si="7"/>
        <v>0</v>
      </c>
      <c r="C85" s="201">
        <f t="shared" si="8"/>
        <v>0</v>
      </c>
      <c r="D85" s="202"/>
      <c r="E85" s="202"/>
      <c r="F85" s="203"/>
      <c r="G85" s="203"/>
      <c r="H85" s="203"/>
      <c r="I85" s="203"/>
      <c r="J85" s="204"/>
    </row>
    <row r="86" spans="1:10" ht="12.75" customHeight="1">
      <c r="A86" s="196" t="s">
        <v>342</v>
      </c>
      <c r="B86" s="201">
        <f t="shared" si="7"/>
        <v>0</v>
      </c>
      <c r="C86" s="201">
        <f t="shared" si="8"/>
        <v>0</v>
      </c>
      <c r="D86" s="202"/>
      <c r="E86" s="202"/>
      <c r="F86" s="203"/>
      <c r="G86" s="203"/>
      <c r="H86" s="203"/>
      <c r="I86" s="203"/>
      <c r="J86" s="204"/>
    </row>
    <row r="87" spans="1:10" ht="12.75" customHeight="1">
      <c r="A87" s="196" t="s">
        <v>343</v>
      </c>
      <c r="B87" s="201">
        <f t="shared" si="7"/>
        <v>0</v>
      </c>
      <c r="C87" s="201">
        <f t="shared" si="8"/>
        <v>0</v>
      </c>
      <c r="D87" s="202"/>
      <c r="E87" s="202"/>
      <c r="F87" s="203"/>
      <c r="G87" s="203"/>
      <c r="H87" s="203"/>
      <c r="I87" s="203"/>
      <c r="J87" s="204"/>
    </row>
    <row r="88" spans="1:10" ht="12.75" customHeight="1">
      <c r="A88" s="196" t="s">
        <v>344</v>
      </c>
      <c r="B88" s="201">
        <f t="shared" si="7"/>
        <v>0</v>
      </c>
      <c r="C88" s="201">
        <f t="shared" si="8"/>
        <v>0</v>
      </c>
      <c r="D88" s="202"/>
      <c r="E88" s="202"/>
      <c r="F88" s="203"/>
      <c r="G88" s="203"/>
      <c r="H88" s="203"/>
      <c r="I88" s="203"/>
      <c r="J88" s="204"/>
    </row>
    <row r="89" spans="1:10" ht="12.75" customHeight="1">
      <c r="A89" s="196" t="s">
        <v>351</v>
      </c>
      <c r="B89" s="201">
        <f t="shared" si="7"/>
        <v>0</v>
      </c>
      <c r="C89" s="201">
        <f t="shared" si="8"/>
        <v>0</v>
      </c>
      <c r="D89" s="202"/>
      <c r="E89" s="202"/>
      <c r="F89" s="203"/>
      <c r="G89" s="203"/>
      <c r="H89" s="203"/>
      <c r="I89" s="203"/>
      <c r="J89" s="204"/>
    </row>
    <row r="90" spans="1:10" ht="12.75" customHeight="1">
      <c r="A90" s="196" t="s">
        <v>352</v>
      </c>
      <c r="B90" s="201">
        <f t="shared" si="7"/>
        <v>0</v>
      </c>
      <c r="C90" s="201">
        <f t="shared" si="8"/>
        <v>0</v>
      </c>
      <c r="D90" s="202"/>
      <c r="E90" s="202"/>
      <c r="F90" s="203"/>
      <c r="G90" s="203"/>
      <c r="H90" s="203"/>
      <c r="I90" s="203"/>
      <c r="J90" s="204"/>
    </row>
    <row r="91" spans="1:10" ht="12.75" customHeight="1">
      <c r="A91" s="196" t="s">
        <v>353</v>
      </c>
      <c r="B91" s="201">
        <f t="shared" si="7"/>
        <v>0</v>
      </c>
      <c r="C91" s="201">
        <f t="shared" si="8"/>
        <v>0</v>
      </c>
      <c r="D91" s="202"/>
      <c r="E91" s="202"/>
      <c r="F91" s="203"/>
      <c r="G91" s="203"/>
      <c r="H91" s="203"/>
      <c r="I91" s="203"/>
      <c r="J91" s="204"/>
    </row>
    <row r="92" spans="1:10" ht="12.75" customHeight="1">
      <c r="A92" s="196" t="s">
        <v>354</v>
      </c>
      <c r="B92" s="201">
        <f t="shared" si="7"/>
        <v>0</v>
      </c>
      <c r="C92" s="201">
        <f t="shared" si="8"/>
        <v>0</v>
      </c>
      <c r="D92" s="202"/>
      <c r="E92" s="202"/>
      <c r="F92" s="203"/>
      <c r="G92" s="203"/>
      <c r="H92" s="203"/>
      <c r="I92" s="203"/>
      <c r="J92" s="204"/>
    </row>
    <row r="93" spans="1:10" ht="12.75" customHeight="1">
      <c r="A93" s="196" t="s">
        <v>345</v>
      </c>
      <c r="B93" s="201">
        <f t="shared" si="7"/>
        <v>0</v>
      </c>
      <c r="C93" s="201">
        <f t="shared" si="8"/>
        <v>0</v>
      </c>
      <c r="D93" s="202"/>
      <c r="E93" s="202"/>
      <c r="F93" s="203"/>
      <c r="G93" s="203"/>
      <c r="H93" s="203"/>
      <c r="I93" s="203"/>
      <c r="J93" s="204"/>
    </row>
    <row r="94" spans="1:10" ht="12.75" customHeight="1">
      <c r="A94" s="196" t="s">
        <v>346</v>
      </c>
      <c r="B94" s="201">
        <f t="shared" si="7"/>
        <v>0</v>
      </c>
      <c r="C94" s="201">
        <f t="shared" si="8"/>
        <v>0</v>
      </c>
      <c r="D94" s="202"/>
      <c r="E94" s="202"/>
      <c r="F94" s="203"/>
      <c r="G94" s="203"/>
      <c r="H94" s="203"/>
      <c r="I94" s="203"/>
      <c r="J94" s="204"/>
    </row>
    <row r="95" spans="1:10" ht="12.75" customHeight="1">
      <c r="A95" s="196" t="s">
        <v>347</v>
      </c>
      <c r="B95" s="201">
        <f t="shared" si="7"/>
        <v>0</v>
      </c>
      <c r="C95" s="201">
        <f t="shared" si="8"/>
        <v>0</v>
      </c>
      <c r="D95" s="202"/>
      <c r="E95" s="202"/>
      <c r="F95" s="203"/>
      <c r="G95" s="203"/>
      <c r="H95" s="203"/>
      <c r="I95" s="203"/>
      <c r="J95" s="204"/>
    </row>
    <row r="96" spans="1:10" ht="12.75" customHeight="1">
      <c r="A96" s="196" t="s">
        <v>348</v>
      </c>
      <c r="B96" s="201">
        <f t="shared" si="7"/>
        <v>0</v>
      </c>
      <c r="C96" s="201">
        <f t="shared" si="8"/>
        <v>0</v>
      </c>
      <c r="D96" s="202"/>
      <c r="E96" s="202"/>
      <c r="F96" s="203"/>
      <c r="G96" s="203"/>
      <c r="H96" s="203"/>
      <c r="I96" s="203"/>
      <c r="J96" s="204"/>
    </row>
    <row r="97" spans="1:10" ht="12.75" customHeight="1">
      <c r="A97" s="199" t="s">
        <v>252</v>
      </c>
      <c r="B97" s="201">
        <f t="shared" si="7"/>
        <v>0</v>
      </c>
      <c r="C97" s="201">
        <f t="shared" si="8"/>
        <v>0</v>
      </c>
      <c r="D97" s="202"/>
      <c r="E97" s="202"/>
      <c r="F97" s="203"/>
      <c r="G97" s="203"/>
      <c r="H97" s="203"/>
      <c r="I97" s="203"/>
      <c r="J97" s="204"/>
    </row>
    <row r="98" spans="1:10" ht="12.75" customHeight="1">
      <c r="A98" s="198" t="s">
        <v>226</v>
      </c>
      <c r="B98" s="201">
        <f t="shared" si="7"/>
        <v>0</v>
      </c>
      <c r="C98" s="201">
        <f t="shared" si="8"/>
        <v>0</v>
      </c>
      <c r="D98" s="205">
        <f>SUM(D99:D100)</f>
        <v>0</v>
      </c>
      <c r="E98" s="205">
        <f t="shared" ref="E98:J98" si="10">SUM(E99:E100)</f>
        <v>0</v>
      </c>
      <c r="F98" s="205">
        <f t="shared" si="10"/>
        <v>0</v>
      </c>
      <c r="G98" s="205">
        <f t="shared" si="10"/>
        <v>0</v>
      </c>
      <c r="H98" s="205">
        <f t="shared" si="10"/>
        <v>0</v>
      </c>
      <c r="I98" s="205">
        <f t="shared" si="10"/>
        <v>0</v>
      </c>
      <c r="J98" s="205">
        <f t="shared" si="10"/>
        <v>0</v>
      </c>
    </row>
    <row r="99" spans="1:10" ht="12.75" customHeight="1">
      <c r="A99" s="199" t="s">
        <v>215</v>
      </c>
      <c r="B99" s="201">
        <f t="shared" si="7"/>
        <v>0</v>
      </c>
      <c r="C99" s="201">
        <f t="shared" si="8"/>
        <v>0</v>
      </c>
      <c r="D99" s="202"/>
      <c r="E99" s="202"/>
      <c r="F99" s="203"/>
      <c r="G99" s="203"/>
      <c r="H99" s="203"/>
      <c r="I99" s="203"/>
      <c r="J99" s="204"/>
    </row>
    <row r="100" spans="1:10" ht="12.75" customHeight="1">
      <c r="A100" s="199" t="s">
        <v>150</v>
      </c>
      <c r="B100" s="201">
        <f t="shared" si="7"/>
        <v>0</v>
      </c>
      <c r="C100" s="201">
        <f t="shared" si="8"/>
        <v>0</v>
      </c>
      <c r="D100" s="202"/>
      <c r="E100" s="202"/>
      <c r="F100" s="203"/>
      <c r="G100" s="203"/>
      <c r="H100" s="203"/>
      <c r="I100" s="203"/>
      <c r="J100" s="204"/>
    </row>
    <row r="101" spans="1:10" ht="12.75" customHeight="1">
      <c r="A101" s="198" t="s">
        <v>225</v>
      </c>
      <c r="B101" s="201">
        <f t="shared" si="7"/>
        <v>0</v>
      </c>
      <c r="C101" s="201">
        <f t="shared" si="8"/>
        <v>0</v>
      </c>
      <c r="D101" s="205">
        <f>SUM(D102:D106)</f>
        <v>0</v>
      </c>
      <c r="E101" s="205">
        <f t="shared" ref="E101:J101" si="11">SUM(E102:E106)</f>
        <v>0</v>
      </c>
      <c r="F101" s="205">
        <f t="shared" si="11"/>
        <v>0</v>
      </c>
      <c r="G101" s="205">
        <f t="shared" si="11"/>
        <v>0</v>
      </c>
      <c r="H101" s="205">
        <f t="shared" si="11"/>
        <v>0</v>
      </c>
      <c r="I101" s="205">
        <f t="shared" si="11"/>
        <v>0</v>
      </c>
      <c r="J101" s="205">
        <f t="shared" si="11"/>
        <v>0</v>
      </c>
    </row>
    <row r="102" spans="1:10" ht="12.75" customHeight="1">
      <c r="A102" s="197" t="s">
        <v>215</v>
      </c>
      <c r="B102" s="201">
        <f t="shared" si="7"/>
        <v>0</v>
      </c>
      <c r="C102" s="201">
        <f t="shared" si="8"/>
        <v>0</v>
      </c>
      <c r="D102" s="202"/>
      <c r="E102" s="202">
        <v>0</v>
      </c>
      <c r="F102" s="203"/>
      <c r="G102" s="203">
        <v>0</v>
      </c>
      <c r="H102" s="203">
        <v>0</v>
      </c>
      <c r="I102" s="203">
        <v>0</v>
      </c>
      <c r="J102" s="204">
        <v>0</v>
      </c>
    </row>
    <row r="103" spans="1:10" ht="12.75" customHeight="1">
      <c r="A103" s="197" t="s">
        <v>216</v>
      </c>
      <c r="B103" s="201">
        <f t="shared" si="7"/>
        <v>0</v>
      </c>
      <c r="C103" s="201">
        <f t="shared" si="8"/>
        <v>0</v>
      </c>
      <c r="D103" s="202"/>
      <c r="E103" s="202">
        <v>0</v>
      </c>
      <c r="F103" s="203">
        <v>0</v>
      </c>
      <c r="G103" s="203">
        <v>0</v>
      </c>
      <c r="H103" s="203">
        <v>0</v>
      </c>
      <c r="I103" s="203"/>
      <c r="J103" s="204">
        <v>0</v>
      </c>
    </row>
    <row r="104" spans="1:10" ht="12.75" customHeight="1">
      <c r="A104" s="197" t="s">
        <v>217</v>
      </c>
      <c r="B104" s="201">
        <f t="shared" si="7"/>
        <v>0</v>
      </c>
      <c r="C104" s="201">
        <f t="shared" si="8"/>
        <v>0</v>
      </c>
      <c r="D104" s="202"/>
      <c r="E104" s="202">
        <v>0</v>
      </c>
      <c r="F104" s="203">
        <v>0</v>
      </c>
      <c r="G104" s="203">
        <v>0</v>
      </c>
      <c r="H104" s="203">
        <v>0</v>
      </c>
      <c r="I104" s="203">
        <v>0</v>
      </c>
      <c r="J104" s="204">
        <v>0</v>
      </c>
    </row>
    <row r="105" spans="1:10" ht="12.75" customHeight="1">
      <c r="A105" s="197" t="s">
        <v>218</v>
      </c>
      <c r="B105" s="201">
        <f t="shared" si="7"/>
        <v>0</v>
      </c>
      <c r="C105" s="201">
        <f t="shared" si="8"/>
        <v>0</v>
      </c>
      <c r="D105" s="202"/>
      <c r="E105" s="202">
        <v>0</v>
      </c>
      <c r="F105" s="203">
        <v>0</v>
      </c>
      <c r="G105" s="203">
        <v>0</v>
      </c>
      <c r="H105" s="203">
        <v>0</v>
      </c>
      <c r="I105" s="203">
        <v>0</v>
      </c>
      <c r="J105" s="204">
        <v>0</v>
      </c>
    </row>
    <row r="106" spans="1:10" ht="12.75" customHeight="1">
      <c r="A106" s="197" t="s">
        <v>219</v>
      </c>
      <c r="B106" s="201">
        <f t="shared" si="7"/>
        <v>0</v>
      </c>
      <c r="C106" s="201">
        <f t="shared" si="8"/>
        <v>0</v>
      </c>
      <c r="D106" s="202"/>
      <c r="E106" s="202">
        <v>0</v>
      </c>
      <c r="F106" s="203">
        <v>0</v>
      </c>
      <c r="G106" s="203">
        <v>0</v>
      </c>
      <c r="H106" s="203">
        <v>0</v>
      </c>
      <c r="I106" s="203">
        <v>0</v>
      </c>
      <c r="J106" s="204">
        <v>0</v>
      </c>
    </row>
    <row r="107" spans="1:10" ht="12.75" customHeight="1">
      <c r="A107" s="200" t="s">
        <v>220</v>
      </c>
      <c r="B107" s="201">
        <f t="shared" si="7"/>
        <v>0</v>
      </c>
      <c r="C107" s="201">
        <f t="shared" si="8"/>
        <v>0</v>
      </c>
      <c r="D107" s="205">
        <f>SUM(D108:D111)</f>
        <v>0</v>
      </c>
      <c r="E107" s="205">
        <f t="shared" ref="E107:J107" si="12">SUM(E108:E111)</f>
        <v>0</v>
      </c>
      <c r="F107" s="205">
        <f t="shared" si="12"/>
        <v>0</v>
      </c>
      <c r="G107" s="205">
        <f t="shared" si="12"/>
        <v>0</v>
      </c>
      <c r="H107" s="205">
        <f t="shared" si="12"/>
        <v>0</v>
      </c>
      <c r="I107" s="205">
        <f t="shared" si="12"/>
        <v>0</v>
      </c>
      <c r="J107" s="205">
        <f t="shared" si="12"/>
        <v>0</v>
      </c>
    </row>
    <row r="108" spans="1:10" ht="12.75" customHeight="1">
      <c r="A108" s="197" t="s">
        <v>221</v>
      </c>
      <c r="B108" s="201">
        <f t="shared" si="7"/>
        <v>0</v>
      </c>
      <c r="C108" s="201">
        <f t="shared" si="8"/>
        <v>0</v>
      </c>
      <c r="D108" s="202"/>
      <c r="E108" s="202">
        <v>0</v>
      </c>
      <c r="F108" s="203">
        <v>0</v>
      </c>
      <c r="G108" s="203">
        <v>0</v>
      </c>
      <c r="H108" s="203">
        <v>0</v>
      </c>
      <c r="I108" s="203">
        <v>0</v>
      </c>
      <c r="J108" s="204">
        <v>0</v>
      </c>
    </row>
    <row r="109" spans="1:10" ht="12.75" customHeight="1">
      <c r="A109" s="197" t="s">
        <v>222</v>
      </c>
      <c r="B109" s="201">
        <f t="shared" si="7"/>
        <v>0</v>
      </c>
      <c r="C109" s="201">
        <f t="shared" si="8"/>
        <v>0</v>
      </c>
      <c r="D109" s="202"/>
      <c r="E109" s="202">
        <v>0</v>
      </c>
      <c r="F109" s="203">
        <v>0</v>
      </c>
      <c r="G109" s="203">
        <v>0</v>
      </c>
      <c r="H109" s="203">
        <v>0</v>
      </c>
      <c r="I109" s="203">
        <v>0</v>
      </c>
      <c r="J109" s="204">
        <v>0</v>
      </c>
    </row>
    <row r="110" spans="1:10" ht="12.75" customHeight="1">
      <c r="A110" s="197" t="s">
        <v>176</v>
      </c>
      <c r="B110" s="201">
        <f t="shared" si="7"/>
        <v>0</v>
      </c>
      <c r="C110" s="201">
        <f t="shared" si="8"/>
        <v>0</v>
      </c>
      <c r="D110" s="202"/>
      <c r="E110" s="202"/>
      <c r="F110" s="203">
        <v>0</v>
      </c>
      <c r="G110" s="203">
        <v>0</v>
      </c>
      <c r="H110" s="203">
        <v>0</v>
      </c>
      <c r="I110" s="203">
        <v>0</v>
      </c>
      <c r="J110" s="204">
        <v>0</v>
      </c>
    </row>
    <row r="111" spans="1:10" ht="12.75" customHeight="1">
      <c r="A111" s="197" t="s">
        <v>172</v>
      </c>
      <c r="B111" s="201">
        <f t="shared" si="7"/>
        <v>0</v>
      </c>
      <c r="C111" s="201">
        <f t="shared" si="8"/>
        <v>0</v>
      </c>
      <c r="D111" s="202"/>
      <c r="E111" s="202">
        <v>0</v>
      </c>
      <c r="F111" s="203">
        <v>0</v>
      </c>
      <c r="G111" s="203">
        <v>0</v>
      </c>
      <c r="H111" s="203">
        <v>0</v>
      </c>
      <c r="I111" s="203">
        <v>0</v>
      </c>
      <c r="J111" s="204"/>
    </row>
  </sheetData>
  <mergeCells count="12">
    <mergeCell ref="C5:C6"/>
    <mergeCell ref="H4:H6"/>
    <mergeCell ref="A2:J2"/>
    <mergeCell ref="I4:I6"/>
    <mergeCell ref="D5:D6"/>
    <mergeCell ref="E5:E6"/>
    <mergeCell ref="F5:F6"/>
    <mergeCell ref="G5:G6"/>
    <mergeCell ref="J4:J6"/>
    <mergeCell ref="A4:A6"/>
    <mergeCell ref="B4:B6"/>
    <mergeCell ref="C4:G4"/>
  </mergeCells>
  <phoneticPr fontId="6" type="noConversion"/>
  <printOptions horizontalCentered="1"/>
  <pageMargins left="0.39370078740157483" right="0.39370078740157483" top="0.39370078740157483" bottom="0.59055118110236227" header="0.39370078740157483" footer="0.19685039370078741"/>
  <pageSetup paperSize="9" fitToHeight="100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25"/>
  <sheetViews>
    <sheetView showGridLines="0" showZeros="0" workbookViewId="0">
      <selection activeCell="A2" sqref="A2:G2"/>
    </sheetView>
  </sheetViews>
  <sheetFormatPr defaultRowHeight="14.25"/>
  <cols>
    <col min="1" max="1" width="54.1640625" style="223" customWidth="1"/>
    <col min="2" max="7" width="19.83203125" style="223" customWidth="1"/>
    <col min="8" max="16384" width="9.33203125" style="223"/>
  </cols>
  <sheetData>
    <row r="1" spans="1:243" ht="14.25" customHeight="1">
      <c r="A1" s="220" t="s">
        <v>358</v>
      </c>
      <c r="B1" s="221"/>
      <c r="C1" s="221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</row>
    <row r="2" spans="1:243" ht="25.5" customHeight="1">
      <c r="A2" s="280" t="s">
        <v>367</v>
      </c>
      <c r="B2" s="280"/>
      <c r="C2" s="280"/>
      <c r="D2" s="280"/>
      <c r="E2" s="280"/>
      <c r="F2" s="280"/>
      <c r="G2" s="280"/>
      <c r="H2" s="222"/>
      <c r="I2" s="222"/>
      <c r="J2" s="222"/>
      <c r="K2" s="222"/>
      <c r="L2" s="222"/>
      <c r="M2" s="222"/>
      <c r="N2" s="222"/>
      <c r="O2" s="22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</row>
    <row r="3" spans="1:243" s="227" customFormat="1" ht="17.25" customHeight="1">
      <c r="A3" s="224"/>
      <c r="B3" s="224"/>
      <c r="C3" s="224"/>
      <c r="D3" s="225"/>
      <c r="E3" s="225"/>
      <c r="F3" s="225"/>
      <c r="G3" s="226" t="s">
        <v>46</v>
      </c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223"/>
      <c r="BM3" s="223"/>
      <c r="BN3" s="223"/>
      <c r="BO3" s="223"/>
      <c r="BP3" s="223"/>
      <c r="BQ3" s="223"/>
      <c r="BR3" s="223"/>
      <c r="BS3" s="223"/>
      <c r="BT3" s="223"/>
      <c r="BU3" s="223"/>
      <c r="BV3" s="223"/>
      <c r="BW3" s="223"/>
      <c r="BX3" s="223"/>
      <c r="BY3" s="223"/>
      <c r="BZ3" s="223"/>
      <c r="CA3" s="223"/>
      <c r="CB3" s="223"/>
      <c r="CC3" s="223"/>
      <c r="CD3" s="223"/>
      <c r="CE3" s="223"/>
      <c r="CF3" s="223"/>
      <c r="CG3" s="223"/>
      <c r="CH3" s="223"/>
      <c r="CI3" s="223"/>
      <c r="CJ3" s="223"/>
      <c r="CK3" s="223"/>
      <c r="CL3" s="223"/>
      <c r="CM3" s="223"/>
      <c r="CN3" s="223"/>
      <c r="CO3" s="223"/>
      <c r="CP3" s="223"/>
      <c r="CQ3" s="223"/>
      <c r="CR3" s="223"/>
      <c r="CS3" s="223"/>
      <c r="CT3" s="223"/>
      <c r="CU3" s="223"/>
      <c r="CV3" s="223"/>
      <c r="CW3" s="223"/>
      <c r="CX3" s="223"/>
      <c r="CY3" s="223"/>
      <c r="CZ3" s="223"/>
      <c r="DA3" s="223"/>
      <c r="DB3" s="223"/>
      <c r="DC3" s="223"/>
      <c r="DD3" s="223"/>
      <c r="DE3" s="223"/>
      <c r="DF3" s="223"/>
      <c r="DG3" s="223"/>
      <c r="DH3" s="223"/>
      <c r="DI3" s="223"/>
      <c r="DJ3" s="223"/>
      <c r="DK3" s="223"/>
      <c r="DL3" s="223"/>
      <c r="DM3" s="223"/>
      <c r="DN3" s="223"/>
      <c r="DO3" s="223"/>
      <c r="DP3" s="223"/>
      <c r="DQ3" s="223"/>
      <c r="DR3" s="223"/>
      <c r="DS3" s="223"/>
      <c r="DT3" s="223"/>
      <c r="DU3" s="223"/>
      <c r="DV3" s="223"/>
      <c r="DW3" s="223"/>
      <c r="DX3" s="223"/>
      <c r="DY3" s="223"/>
      <c r="DZ3" s="223"/>
      <c r="EA3" s="223"/>
      <c r="EB3" s="223"/>
      <c r="EC3" s="223"/>
      <c r="ED3" s="223"/>
      <c r="EE3" s="223"/>
      <c r="EF3" s="223"/>
      <c r="EG3" s="223"/>
      <c r="EH3" s="223"/>
      <c r="EI3" s="223"/>
      <c r="EJ3" s="223"/>
      <c r="EK3" s="223"/>
      <c r="EL3" s="223"/>
      <c r="EM3" s="223"/>
      <c r="EN3" s="223"/>
      <c r="EO3" s="223"/>
      <c r="EP3" s="223"/>
      <c r="EQ3" s="223"/>
      <c r="ER3" s="223"/>
      <c r="ES3" s="223"/>
      <c r="ET3" s="223"/>
      <c r="EU3" s="223"/>
      <c r="EV3" s="223"/>
      <c r="EW3" s="223"/>
      <c r="EX3" s="223"/>
      <c r="EY3" s="223"/>
      <c r="EZ3" s="223"/>
      <c r="FA3" s="223"/>
      <c r="FB3" s="223"/>
      <c r="FC3" s="223"/>
      <c r="FD3" s="223"/>
      <c r="FE3" s="223"/>
      <c r="FF3" s="223"/>
      <c r="FG3" s="223"/>
      <c r="FH3" s="223"/>
      <c r="FI3" s="223"/>
      <c r="FJ3" s="223"/>
      <c r="FK3" s="223"/>
      <c r="FL3" s="223"/>
      <c r="FM3" s="223"/>
      <c r="FN3" s="223"/>
      <c r="FO3" s="223"/>
      <c r="FP3" s="223"/>
      <c r="FQ3" s="223"/>
      <c r="FR3" s="223"/>
      <c r="FS3" s="223"/>
      <c r="FT3" s="223"/>
      <c r="FU3" s="223"/>
      <c r="FV3" s="223"/>
      <c r="FW3" s="223"/>
      <c r="FX3" s="223"/>
      <c r="FY3" s="223"/>
      <c r="FZ3" s="223"/>
      <c r="GA3" s="223"/>
      <c r="GB3" s="223"/>
      <c r="GC3" s="223"/>
      <c r="GD3" s="223"/>
      <c r="GE3" s="223"/>
      <c r="GF3" s="223"/>
      <c r="GG3" s="223"/>
      <c r="GH3" s="223"/>
      <c r="GI3" s="223"/>
      <c r="GJ3" s="223"/>
      <c r="GK3" s="223"/>
      <c r="GL3" s="223"/>
      <c r="GM3" s="223"/>
      <c r="GN3" s="223"/>
      <c r="GO3" s="223"/>
      <c r="GP3" s="223"/>
      <c r="GQ3" s="223"/>
      <c r="GR3" s="223"/>
      <c r="GS3" s="223"/>
      <c r="GT3" s="223"/>
      <c r="GU3" s="223"/>
      <c r="GV3" s="223"/>
      <c r="GW3" s="223"/>
      <c r="GX3" s="223"/>
      <c r="GY3" s="223"/>
      <c r="GZ3" s="223"/>
      <c r="HA3" s="223"/>
      <c r="HB3" s="223"/>
      <c r="HC3" s="223"/>
      <c r="HD3" s="223"/>
      <c r="HE3" s="223"/>
      <c r="HF3" s="223"/>
      <c r="HG3" s="223"/>
      <c r="HH3" s="223"/>
      <c r="HI3" s="223"/>
      <c r="HJ3" s="223"/>
      <c r="HK3" s="223"/>
      <c r="HL3" s="223"/>
      <c r="HM3" s="223"/>
      <c r="HN3" s="223"/>
      <c r="HO3" s="223"/>
      <c r="HP3" s="223"/>
      <c r="HQ3" s="223"/>
      <c r="HR3" s="223"/>
      <c r="HS3" s="223"/>
      <c r="HT3" s="223"/>
      <c r="HU3" s="223"/>
      <c r="HV3" s="223"/>
      <c r="HW3" s="223"/>
      <c r="HX3" s="223"/>
      <c r="HY3" s="223"/>
      <c r="HZ3" s="223"/>
      <c r="IA3" s="223"/>
      <c r="IB3" s="223"/>
      <c r="IC3" s="223"/>
      <c r="ID3" s="223"/>
      <c r="IE3" s="223"/>
      <c r="IF3" s="223"/>
      <c r="IG3" s="223"/>
      <c r="IH3" s="223"/>
      <c r="II3" s="223"/>
    </row>
    <row r="4" spans="1:243" s="229" customFormat="1" ht="20.25" customHeight="1">
      <c r="A4" s="281" t="s">
        <v>20</v>
      </c>
      <c r="B4" s="281" t="s">
        <v>356</v>
      </c>
      <c r="C4" s="284" t="s">
        <v>357</v>
      </c>
      <c r="D4" s="285"/>
      <c r="E4" s="285"/>
      <c r="F4" s="285"/>
      <c r="G4" s="286"/>
      <c r="H4" s="228"/>
    </row>
    <row r="5" spans="1:243" s="229" customFormat="1" ht="20.25" customHeight="1">
      <c r="A5" s="282"/>
      <c r="B5" s="282"/>
      <c r="C5" s="287" t="s">
        <v>14</v>
      </c>
      <c r="D5" s="288" t="s">
        <v>84</v>
      </c>
      <c r="E5" s="289"/>
      <c r="F5" s="290"/>
      <c r="G5" s="291" t="s">
        <v>48</v>
      </c>
      <c r="H5" s="228"/>
    </row>
    <row r="6" spans="1:243" s="229" customFormat="1" ht="20.25" customHeight="1">
      <c r="A6" s="283"/>
      <c r="B6" s="283"/>
      <c r="C6" s="287"/>
      <c r="D6" s="230" t="s">
        <v>26</v>
      </c>
      <c r="E6" s="231" t="s">
        <v>27</v>
      </c>
      <c r="F6" s="231" t="s">
        <v>227</v>
      </c>
      <c r="G6" s="292"/>
      <c r="H6" s="227"/>
    </row>
    <row r="7" spans="1:243" s="233" customFormat="1" ht="24" customHeight="1">
      <c r="A7" s="236" t="s">
        <v>14</v>
      </c>
      <c r="B7" s="237">
        <f>C7</f>
        <v>79.760000000000005</v>
      </c>
      <c r="C7" s="237">
        <f>SUM(D7:G7)</f>
        <v>79.760000000000005</v>
      </c>
      <c r="D7" s="232">
        <v>60.22</v>
      </c>
      <c r="E7" s="232">
        <v>8.7100000000000009</v>
      </c>
      <c r="F7" s="232">
        <v>0.33</v>
      </c>
      <c r="G7" s="232">
        <v>10.5</v>
      </c>
    </row>
    <row r="8" spans="1:243" ht="18" customHeight="1">
      <c r="A8" s="243" t="s">
        <v>409</v>
      </c>
      <c r="B8" s="235">
        <f t="shared" ref="B8:B11" si="0">C8</f>
        <v>79.760000000000005</v>
      </c>
      <c r="C8" s="235">
        <f t="shared" ref="C8:C11" si="1">SUM(D8:G8)</f>
        <v>79.760000000000005</v>
      </c>
      <c r="D8" s="232">
        <v>60.22</v>
      </c>
      <c r="E8" s="232">
        <v>8.7100000000000009</v>
      </c>
      <c r="F8" s="232">
        <v>0.33</v>
      </c>
      <c r="G8" s="232">
        <v>10.5</v>
      </c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</row>
    <row r="9" spans="1:243" ht="18" customHeight="1">
      <c r="A9" s="243" t="s">
        <v>387</v>
      </c>
      <c r="B9" s="235">
        <f t="shared" si="0"/>
        <v>79.760000000000005</v>
      </c>
      <c r="C9" s="235">
        <f t="shared" si="1"/>
        <v>79.760000000000005</v>
      </c>
      <c r="D9" s="232">
        <v>60.22</v>
      </c>
      <c r="E9" s="232">
        <v>8.7100000000000009</v>
      </c>
      <c r="F9" s="232">
        <v>0.33</v>
      </c>
      <c r="G9" s="232">
        <v>10.5</v>
      </c>
      <c r="H9" s="228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</row>
    <row r="10" spans="1:243" ht="18" customHeight="1">
      <c r="A10" s="243"/>
      <c r="B10" s="235">
        <f t="shared" si="0"/>
        <v>0</v>
      </c>
      <c r="C10" s="235">
        <f t="shared" si="1"/>
        <v>0</v>
      </c>
      <c r="D10" s="232"/>
      <c r="E10" s="232"/>
      <c r="F10" s="232"/>
      <c r="G10" s="232">
        <v>0</v>
      </c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</row>
    <row r="11" spans="1:243" ht="18" customHeight="1">
      <c r="A11" s="243"/>
      <c r="B11" s="235">
        <f t="shared" si="0"/>
        <v>0</v>
      </c>
      <c r="C11" s="235">
        <f t="shared" si="1"/>
        <v>0</v>
      </c>
      <c r="D11" s="232"/>
      <c r="E11" s="232"/>
      <c r="F11" s="232"/>
      <c r="G11" s="232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</row>
    <row r="12" spans="1:24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</row>
    <row r="13" spans="1:24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</row>
    <row r="14" spans="1:24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</row>
    <row r="15" spans="1:24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</row>
    <row r="16" spans="1:24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</row>
    <row r="17" spans="1:24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</row>
    <row r="18" spans="1:243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</row>
    <row r="19" spans="1:24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</row>
    <row r="20" spans="1:24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</row>
    <row r="21" spans="1:243">
      <c r="A21" s="234"/>
      <c r="B21" s="234"/>
      <c r="C21" s="234"/>
      <c r="D21" s="234"/>
      <c r="E21" s="234"/>
      <c r="F21" s="234"/>
      <c r="G21" s="234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</row>
    <row r="22" spans="1:243">
      <c r="A22" s="234"/>
      <c r="B22" s="234"/>
      <c r="C22" s="234"/>
      <c r="D22" s="234"/>
      <c r="E22" s="234"/>
      <c r="F22" s="234"/>
      <c r="G22" s="234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</row>
    <row r="23" spans="1:243">
      <c r="A23" s="234"/>
      <c r="B23" s="234"/>
      <c r="C23" s="234"/>
      <c r="D23" s="234"/>
      <c r="E23" s="234"/>
      <c r="F23" s="234"/>
      <c r="G23" s="234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</row>
    <row r="24" spans="1:243">
      <c r="A24" s="234"/>
      <c r="B24" s="234"/>
      <c r="C24" s="234"/>
      <c r="D24" s="234"/>
      <c r="E24" s="234"/>
      <c r="F24" s="234"/>
      <c r="G24" s="23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</row>
    <row r="25" spans="1:243">
      <c r="A25" s="234"/>
      <c r="B25" s="234"/>
      <c r="C25" s="234"/>
      <c r="D25" s="234"/>
      <c r="E25" s="234"/>
      <c r="F25" s="234"/>
      <c r="G25" s="234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</row>
  </sheetData>
  <mergeCells count="7">
    <mergeCell ref="A2:G2"/>
    <mergeCell ref="A4:A6"/>
    <mergeCell ref="B4:B6"/>
    <mergeCell ref="C4:G4"/>
    <mergeCell ref="C5:C6"/>
    <mergeCell ref="D5:F5"/>
    <mergeCell ref="G5:G6"/>
  </mergeCells>
  <phoneticPr fontId="6" type="noConversion"/>
  <printOptions horizontalCentered="1"/>
  <pageMargins left="0" right="0" top="0" bottom="0.39370078740157483" header="0.39370078740157483" footer="0.19685039370078741"/>
  <pageSetup paperSize="9" fitToHeight="9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5"/>
  <sheetViews>
    <sheetView showGridLines="0" showZeros="0" topLeftCell="C1" workbookViewId="0">
      <selection activeCell="H10" sqref="H10"/>
    </sheetView>
  </sheetViews>
  <sheetFormatPr defaultColWidth="8.6640625" defaultRowHeight="12.75" customHeight="1"/>
  <cols>
    <col min="1" max="1" width="34.33203125" style="18" customWidth="1"/>
    <col min="2" max="4" width="9.33203125" style="18" customWidth="1"/>
    <col min="5" max="5" width="44.6640625" style="18" customWidth="1"/>
    <col min="6" max="6" width="9" style="18" bestFit="1" customWidth="1"/>
    <col min="7" max="10" width="18.33203125" style="18" customWidth="1"/>
    <col min="11" max="16384" width="8.6640625" style="18"/>
  </cols>
  <sheetData>
    <row r="1" spans="1:11" ht="16.5" customHeight="1">
      <c r="A1" s="16" t="s">
        <v>355</v>
      </c>
      <c r="G1"/>
      <c r="H1"/>
      <c r="I1"/>
      <c r="J1"/>
      <c r="K1"/>
    </row>
    <row r="2" spans="1:11" ht="21" customHeight="1">
      <c r="A2" s="295" t="s">
        <v>368</v>
      </c>
      <c r="B2" s="295"/>
      <c r="C2" s="295"/>
      <c r="D2" s="295"/>
      <c r="E2" s="295"/>
      <c r="F2" s="295"/>
      <c r="G2" s="295"/>
      <c r="H2" s="295"/>
      <c r="I2" s="295"/>
      <c r="J2" s="295"/>
      <c r="K2"/>
    </row>
    <row r="3" spans="1:11" ht="16.5" customHeight="1">
      <c r="A3" s="32"/>
      <c r="G3"/>
      <c r="H3"/>
      <c r="I3"/>
      <c r="J3" s="33" t="s">
        <v>46</v>
      </c>
      <c r="K3"/>
    </row>
    <row r="4" spans="1:11" s="36" customFormat="1" ht="18" customHeight="1">
      <c r="A4" s="297" t="s">
        <v>20</v>
      </c>
      <c r="B4" s="55" t="s">
        <v>83</v>
      </c>
      <c r="C4" s="55"/>
      <c r="D4" s="56"/>
      <c r="E4" s="297" t="s">
        <v>68</v>
      </c>
      <c r="F4" s="298" t="s">
        <v>14</v>
      </c>
      <c r="G4" s="300" t="s">
        <v>84</v>
      </c>
      <c r="H4" s="301"/>
      <c r="I4" s="301"/>
      <c r="J4" s="296" t="s">
        <v>48</v>
      </c>
      <c r="K4"/>
    </row>
    <row r="5" spans="1:11" s="36" customFormat="1" ht="57.75" customHeight="1">
      <c r="A5" s="297"/>
      <c r="B5" s="160" t="s">
        <v>85</v>
      </c>
      <c r="C5" s="160" t="s">
        <v>86</v>
      </c>
      <c r="D5" s="160" t="s">
        <v>87</v>
      </c>
      <c r="E5" s="297"/>
      <c r="F5" s="299"/>
      <c r="G5" s="161" t="s">
        <v>26</v>
      </c>
      <c r="H5" s="161" t="s">
        <v>27</v>
      </c>
      <c r="I5" s="161" t="s">
        <v>227</v>
      </c>
      <c r="J5" s="296"/>
      <c r="K5"/>
    </row>
    <row r="6" spans="1:11" s="151" customFormat="1" ht="28.5" customHeight="1">
      <c r="A6" s="238"/>
      <c r="B6" s="239"/>
      <c r="C6" s="238"/>
      <c r="D6" s="238"/>
      <c r="E6" s="240" t="s">
        <v>14</v>
      </c>
      <c r="F6" s="241">
        <f>SUM(G6:J6)</f>
        <v>79.760000000000005</v>
      </c>
      <c r="G6" s="247">
        <v>60.22</v>
      </c>
      <c r="H6" s="247">
        <v>8.7100000000000009</v>
      </c>
      <c r="I6" s="247">
        <v>0.33</v>
      </c>
      <c r="J6" s="247">
        <v>10.5</v>
      </c>
      <c r="K6" s="150"/>
    </row>
    <row r="7" spans="1:11" s="37" customFormat="1" ht="18" customHeight="1">
      <c r="A7" s="168" t="s">
        <v>248</v>
      </c>
      <c r="B7" s="219"/>
      <c r="C7" s="293" t="s">
        <v>393</v>
      </c>
      <c r="D7" s="294"/>
      <c r="E7" s="250" t="s">
        <v>389</v>
      </c>
      <c r="F7" s="149">
        <v>72.69</v>
      </c>
      <c r="G7" s="63">
        <v>53.15</v>
      </c>
      <c r="H7" s="63">
        <v>8.7100000000000009</v>
      </c>
      <c r="I7" s="63">
        <v>0.33</v>
      </c>
      <c r="J7" s="63">
        <v>10.5</v>
      </c>
      <c r="K7" s="1"/>
    </row>
    <row r="8" spans="1:11" s="37" customFormat="1" ht="18" customHeight="1">
      <c r="A8" s="168" t="s">
        <v>249</v>
      </c>
      <c r="B8" s="219">
        <v>204</v>
      </c>
      <c r="C8" s="293" t="s">
        <v>394</v>
      </c>
      <c r="D8" s="294"/>
      <c r="E8" s="250" t="s">
        <v>391</v>
      </c>
      <c r="F8" s="149">
        <v>72.69</v>
      </c>
      <c r="G8" s="63">
        <v>53.15</v>
      </c>
      <c r="H8" s="63">
        <v>8.7100000000000009</v>
      </c>
      <c r="I8" s="63">
        <v>0.33</v>
      </c>
      <c r="J8" s="63">
        <v>10.5</v>
      </c>
      <c r="K8" s="1"/>
    </row>
    <row r="9" spans="1:11" s="37" customFormat="1" ht="18" customHeight="1">
      <c r="A9" s="168" t="s">
        <v>249</v>
      </c>
      <c r="B9" s="219">
        <v>204</v>
      </c>
      <c r="C9" s="293" t="s">
        <v>395</v>
      </c>
      <c r="D9" s="294"/>
      <c r="E9" s="250" t="s">
        <v>408</v>
      </c>
      <c r="F9" s="149">
        <v>72.69</v>
      </c>
      <c r="G9" s="63">
        <v>53.15</v>
      </c>
      <c r="H9" s="63">
        <v>8.7100000000000009</v>
      </c>
      <c r="I9" s="63">
        <v>0.33</v>
      </c>
      <c r="J9" s="63">
        <v>10.5</v>
      </c>
      <c r="K9" s="1"/>
    </row>
    <row r="10" spans="1:11" s="37" customFormat="1" ht="18" customHeight="1">
      <c r="A10" s="168" t="s">
        <v>249</v>
      </c>
      <c r="B10" s="219">
        <v>208</v>
      </c>
      <c r="C10" s="293" t="s">
        <v>396</v>
      </c>
      <c r="D10" s="294"/>
      <c r="E10" s="250" t="s">
        <v>392</v>
      </c>
      <c r="F10" s="149">
        <f t="shared" ref="F10:F17" si="0">SUM(G10:J10)</f>
        <v>7.07</v>
      </c>
      <c r="G10" s="245">
        <v>7.07</v>
      </c>
      <c r="H10" s="63"/>
      <c r="I10" s="63"/>
      <c r="J10" s="63"/>
      <c r="K10" s="1"/>
    </row>
    <row r="11" spans="1:11" s="37" customFormat="1" ht="18" customHeight="1">
      <c r="A11" s="168" t="s">
        <v>250</v>
      </c>
      <c r="B11" s="219">
        <v>204</v>
      </c>
      <c r="C11" s="251"/>
      <c r="D11" s="251"/>
      <c r="E11" s="244"/>
      <c r="F11" s="149">
        <f t="shared" si="0"/>
        <v>0</v>
      </c>
      <c r="G11" s="63"/>
      <c r="H11" s="63"/>
      <c r="I11" s="63"/>
      <c r="J11" s="63"/>
      <c r="K11" s="1"/>
    </row>
    <row r="12" spans="1:11" s="37" customFormat="1" ht="18" customHeight="1">
      <c r="A12" s="168" t="s">
        <v>250</v>
      </c>
      <c r="B12" s="219">
        <v>204</v>
      </c>
      <c r="C12" s="251"/>
      <c r="D12" s="251"/>
      <c r="E12" s="244"/>
      <c r="F12" s="149">
        <f t="shared" si="0"/>
        <v>0</v>
      </c>
      <c r="G12" s="63"/>
      <c r="H12" s="63"/>
      <c r="I12" s="63"/>
      <c r="J12" s="63"/>
      <c r="K12" s="1"/>
    </row>
    <row r="13" spans="1:11" s="37" customFormat="1" ht="18" customHeight="1">
      <c r="A13" s="168" t="s">
        <v>250</v>
      </c>
      <c r="B13" s="219">
        <v>208</v>
      </c>
      <c r="C13" s="251"/>
      <c r="D13" s="251"/>
      <c r="E13" s="244"/>
      <c r="F13" s="149">
        <f t="shared" si="0"/>
        <v>0</v>
      </c>
      <c r="G13" s="63"/>
      <c r="H13" s="63"/>
      <c r="I13" s="63"/>
      <c r="J13" s="63"/>
      <c r="K13" s="1"/>
    </row>
    <row r="14" spans="1:11" s="37" customFormat="1" ht="18" customHeight="1">
      <c r="A14" s="168" t="s">
        <v>251</v>
      </c>
      <c r="B14" s="219">
        <v>204</v>
      </c>
      <c r="C14" s="251"/>
      <c r="D14" s="251"/>
      <c r="E14" s="244"/>
      <c r="F14" s="149">
        <f t="shared" si="0"/>
        <v>0</v>
      </c>
      <c r="G14" s="63"/>
      <c r="H14" s="63"/>
      <c r="I14" s="63"/>
      <c r="J14" s="63"/>
      <c r="K14" s="1"/>
    </row>
    <row r="15" spans="1:11" s="37" customFormat="1" ht="18" customHeight="1">
      <c r="A15" s="168" t="s">
        <v>251</v>
      </c>
      <c r="B15" s="219">
        <v>204</v>
      </c>
      <c r="C15" s="251"/>
      <c r="D15" s="251"/>
      <c r="E15" s="244"/>
      <c r="F15" s="149">
        <f t="shared" si="0"/>
        <v>0</v>
      </c>
      <c r="G15" s="63"/>
      <c r="H15" s="63"/>
      <c r="I15" s="63"/>
      <c r="J15" s="63"/>
      <c r="K15" s="1"/>
    </row>
    <row r="16" spans="1:11" s="37" customFormat="1" ht="18" customHeight="1">
      <c r="A16" s="168" t="s">
        <v>251</v>
      </c>
      <c r="B16" s="219">
        <v>208</v>
      </c>
      <c r="C16" s="61"/>
      <c r="D16" s="61"/>
      <c r="E16" s="62"/>
      <c r="F16" s="149">
        <f t="shared" si="0"/>
        <v>0</v>
      </c>
      <c r="G16" s="63"/>
      <c r="H16" s="63"/>
      <c r="I16" s="63"/>
      <c r="J16" s="63"/>
      <c r="K16" s="1"/>
    </row>
    <row r="17" spans="1:11" s="37" customFormat="1" ht="18" customHeight="1">
      <c r="A17" s="59"/>
      <c r="B17" s="60"/>
      <c r="C17" s="61"/>
      <c r="D17" s="61"/>
      <c r="E17" s="62"/>
      <c r="F17" s="149">
        <f t="shared" si="0"/>
        <v>0</v>
      </c>
      <c r="G17" s="63"/>
      <c r="H17" s="63"/>
      <c r="I17" s="63"/>
      <c r="J17" s="63"/>
      <c r="K17" s="1"/>
    </row>
    <row r="18" spans="1:11" s="37" customFormat="1" ht="18" customHeight="1">
      <c r="A18" s="59"/>
      <c r="B18" s="60"/>
      <c r="C18"/>
      <c r="D18"/>
      <c r="E18" s="95"/>
      <c r="F18" s="95"/>
      <c r="G18" s="1"/>
      <c r="H18" s="1"/>
      <c r="I18" s="1"/>
      <c r="J18" s="1"/>
      <c r="K18" s="1"/>
    </row>
    <row r="19" spans="1:11" s="37" customFormat="1" ht="18" customHeight="1">
      <c r="C19"/>
      <c r="D19"/>
      <c r="E19"/>
      <c r="F19"/>
      <c r="G19"/>
      <c r="H19"/>
      <c r="I19"/>
      <c r="J19"/>
      <c r="K19" s="1"/>
    </row>
    <row r="20" spans="1:11" ht="12.75" customHeight="1">
      <c r="A20"/>
      <c r="B20"/>
      <c r="C20"/>
      <c r="D20"/>
      <c r="E20"/>
      <c r="F20"/>
      <c r="G20"/>
      <c r="H20"/>
      <c r="I20"/>
      <c r="J20"/>
      <c r="K20"/>
    </row>
    <row r="21" spans="1:11" ht="12.75" customHeight="1">
      <c r="A21"/>
      <c r="B21"/>
      <c r="C21"/>
      <c r="D21"/>
      <c r="E21"/>
      <c r="F21"/>
      <c r="G21"/>
      <c r="H21"/>
      <c r="I21"/>
      <c r="J21"/>
      <c r="K21"/>
    </row>
    <row r="22" spans="1:11" ht="12.75" customHeight="1">
      <c r="A22"/>
      <c r="B22"/>
      <c r="C22"/>
      <c r="D22"/>
      <c r="E22"/>
      <c r="F22"/>
      <c r="G22"/>
      <c r="H22"/>
      <c r="I22"/>
      <c r="J22"/>
      <c r="K22"/>
    </row>
    <row r="23" spans="1:11" ht="12.75" customHeight="1">
      <c r="A23"/>
      <c r="B23"/>
      <c r="D23" s="20"/>
      <c r="E23"/>
      <c r="F23"/>
      <c r="G23"/>
      <c r="H23"/>
      <c r="I23"/>
      <c r="J23"/>
      <c r="K23"/>
    </row>
    <row r="24" spans="1:11" ht="12.75" customHeight="1">
      <c r="A24"/>
      <c r="B24"/>
      <c r="G24"/>
      <c r="H24"/>
      <c r="I24"/>
      <c r="J24"/>
      <c r="K24"/>
    </row>
    <row r="25" spans="1:11" ht="12.75" customHeight="1">
      <c r="K25"/>
    </row>
  </sheetData>
  <mergeCells count="10">
    <mergeCell ref="C7:D7"/>
    <mergeCell ref="C8:D8"/>
    <mergeCell ref="C9:D9"/>
    <mergeCell ref="C10:D10"/>
    <mergeCell ref="A2:J2"/>
    <mergeCell ref="J4:J5"/>
    <mergeCell ref="A4:A5"/>
    <mergeCell ref="E4:E5"/>
    <mergeCell ref="F4:F5"/>
    <mergeCell ref="G4:I4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35</vt:i4>
      </vt:variant>
    </vt:vector>
  </HeadingPairs>
  <TitlesOfParts>
    <vt:vector size="55" baseType="lpstr">
      <vt:lpstr>封皮</vt:lpstr>
      <vt:lpstr>1部门收支总表</vt:lpstr>
      <vt:lpstr>2部门收入总表</vt:lpstr>
      <vt:lpstr>3部门支出总表</vt:lpstr>
      <vt:lpstr>4功能分类科目安排的支出表</vt:lpstr>
      <vt:lpstr>5政府预算经济分类支出情况表</vt:lpstr>
      <vt:lpstr>6部门预算经济分类支出情况表</vt:lpstr>
      <vt:lpstr>7财政拨款收支总表</vt:lpstr>
      <vt:lpstr>8财政拨款收入安排支出表</vt:lpstr>
      <vt:lpstr>9一般公共预算支出表</vt:lpstr>
      <vt:lpstr>10一般公共预算基本支出表</vt:lpstr>
      <vt:lpstr>11政府性基金收入安排的预算支出表</vt:lpstr>
      <vt:lpstr>12省提前告知收入安排的预算支出表</vt:lpstr>
      <vt:lpstr>13纳入预算管理的行政事业性收费收入安排的预算支出表</vt:lpstr>
      <vt:lpstr>14纳入专户管理的行政事业性收费收入安排的预算支出表</vt:lpstr>
      <vt:lpstr>15“三公”经费支出预算表</vt:lpstr>
      <vt:lpstr>16项目支出明细表</vt:lpstr>
      <vt:lpstr>17项目支出表（偿债）</vt:lpstr>
      <vt:lpstr>18政府采购明细表</vt:lpstr>
      <vt:lpstr>19政府购买服务项目表</vt:lpstr>
      <vt:lpstr>'10一般公共预算基本支出表'!Print_Area</vt:lpstr>
      <vt:lpstr>'11政府性基金收入安排的预算支出表'!Print_Area</vt:lpstr>
      <vt:lpstr>'12省提前告知收入安排的预算支出表'!Print_Area</vt:lpstr>
      <vt:lpstr>'13纳入预算管理的行政事业性收费收入安排的预算支出表'!Print_Area</vt:lpstr>
      <vt:lpstr>'14纳入专户管理的行政事业性收费收入安排的预算支出表'!Print_Area</vt:lpstr>
      <vt:lpstr>'15“三公”经费支出预算表'!Print_Area</vt:lpstr>
      <vt:lpstr>'16项目支出明细表'!Print_Area</vt:lpstr>
      <vt:lpstr>'17项目支出表（偿债）'!Print_Area</vt:lpstr>
      <vt:lpstr>'18政府采购明细表'!Print_Area</vt:lpstr>
      <vt:lpstr>'19政府购买服务项目表'!Print_Area</vt:lpstr>
      <vt:lpstr>'1部门收支总表'!Print_Area</vt:lpstr>
      <vt:lpstr>'2部门收入总表'!Print_Area</vt:lpstr>
      <vt:lpstr>'3部门支出总表'!Print_Area</vt:lpstr>
      <vt:lpstr>'5政府预算经济分类支出情况表'!Print_Area</vt:lpstr>
      <vt:lpstr>'6部门预算经济分类支出情况表'!Print_Area</vt:lpstr>
      <vt:lpstr>'8财政拨款收入安排支出表'!Print_Area</vt:lpstr>
      <vt:lpstr>'9一般公共预算支出表'!Print_Area</vt:lpstr>
      <vt:lpstr>封皮!Print_Area</vt:lpstr>
      <vt:lpstr>'10一般公共预算基本支出表'!Print_Titles</vt:lpstr>
      <vt:lpstr>'11政府性基金收入安排的预算支出表'!Print_Titles</vt:lpstr>
      <vt:lpstr>'12省提前告知收入安排的预算支出表'!Print_Titles</vt:lpstr>
      <vt:lpstr>'13纳入预算管理的行政事业性收费收入安排的预算支出表'!Print_Titles</vt:lpstr>
      <vt:lpstr>'14纳入专户管理的行政事业性收费收入安排的预算支出表'!Print_Titles</vt:lpstr>
      <vt:lpstr>'15“三公”经费支出预算表'!Print_Titles</vt:lpstr>
      <vt:lpstr>'16项目支出明细表'!Print_Titles</vt:lpstr>
      <vt:lpstr>'18政府采购明细表'!Print_Titles</vt:lpstr>
      <vt:lpstr>'19政府购买服务项目表'!Print_Titles</vt:lpstr>
      <vt:lpstr>'1部门收支总表'!Print_Titles</vt:lpstr>
      <vt:lpstr>'2部门收入总表'!Print_Titles</vt:lpstr>
      <vt:lpstr>'3部门支出总表'!Print_Titles</vt:lpstr>
      <vt:lpstr>'5政府预算经济分类支出情况表'!Print_Titles</vt:lpstr>
      <vt:lpstr>'6部门预算经济分类支出情况表'!Print_Titles</vt:lpstr>
      <vt:lpstr>'8财政拨款收入安排支出表'!Print_Titles</vt:lpstr>
      <vt:lpstr>'9一般公共预算支出表'!Print_Titles</vt:lpstr>
      <vt:lpstr>封皮!Print_Titles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2020-01-20T03:12:33Z</cp:lastPrinted>
  <dcterms:created xsi:type="dcterms:W3CDTF">2015-10-15T04:08:44Z</dcterms:created>
  <dcterms:modified xsi:type="dcterms:W3CDTF">2022-01-12T01:41:32Z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395992</vt:i4>
  </property>
</Properties>
</file>