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 tabRatio="8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<sst xmlns="http://schemas.openxmlformats.org/spreadsheetml/2006/main" count="594" uniqueCount="337">
  <si>
    <t>2022年    部门预算公开报表</t>
  </si>
  <si>
    <t>总计(合计)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</si>
  <si>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</si>
  <si>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</si>
  <si>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</si>
  <si>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</si>
  <si>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</si>
  <si>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</si>
  <si>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</si>
  <si>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</si>
  <si>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</si>
  <si>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</si>
  <si>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</si>
  <si>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</si>
  <si>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</si>
  <si>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</si>
  <si>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</si>
  <si>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</si>
  <si>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</si>
  <si>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</si>
  <si>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</si>
  <si>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</si>
  <si>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调兵山市供销合作社联合社</t>
  </si>
  <si>
    <t>调兵山市供销合作社联合社本级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</si>
  <si>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</si>
  <si>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</si>
  <si>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</si>
  <si>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</si>
  <si>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</si>
  <si>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</si>
  <si>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>附表3：</t>
  </si>
  <si>
    <t>2022年支出预算表</t>
  </si>
  <si>
    <t>科目名称</t>
  </si>
  <si>
    <t>总计</t>
  </si>
  <si>
    <t>基本支出</t>
  </si>
  <si>
    <t>附表4：</t>
  </si>
  <si>
    <t>2022年按功能分类科目安排的支出表</t>
  </si>
  <si>
    <t>2022年按功能科目安排的支出表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</si>
  <si>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</si>
  <si>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</si>
  <si>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</si>
  <si>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</si>
  <si>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</si>
  <si>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</si>
  <si>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</si>
  <si>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</si>
  <si>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</si>
  <si>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</si>
  <si>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</si>
  <si>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</si>
  <si>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</si>
  <si>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</si>
  <si>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</si>
  <si>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</si>
  <si>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</si>
  <si>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</si>
  <si>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</si>
  <si>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</si>
  <si>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</si>
  <si>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</si>
  <si>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</si>
  <si>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</si>
  <si>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</si>
  <si>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</si>
  <si>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</si>
  <si>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</si>
  <si>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</si>
  <si>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</si>
  <si>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</si>
  <si>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</si>
  <si>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</si>
  <si>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</si>
  <si>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</si>
  <si>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</si>
  <si>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</si>
  <si>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</si>
  <si>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</si>
  <si>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</si>
  <si>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</si>
  <si>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</si>
  <si>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</si>
  <si>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</si>
  <si>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</si>
  <si>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</si>
  <si>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</si>
  <si>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</si>
  <si>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</si>
  <si>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</si>
  <si>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</si>
  <si>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</si>
  <si>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</si>
  <si>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</si>
  <si>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</si>
  <si>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</si>
  <si>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</si>
  <si>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</si>
  <si>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</si>
  <si>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</si>
  <si>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</si>
  <si>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</si>
  <si>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</si>
  <si>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</si>
  <si>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</si>
  <si>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</si>
  <si>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</si>
  <si>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</si>
  <si>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</si>
  <si>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</si>
  <si>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</si>
  <si>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</si>
  <si>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</si>
  <si>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</si>
  <si>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</si>
  <si>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</si>
  <si>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</si>
  <si>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</si>
  <si>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</si>
  <si>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</si>
  <si>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</si>
  <si>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</si>
  <si>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</si>
  <si>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</si>
  <si>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</si>
  <si>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</si>
  <si>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</si>
  <si>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</si>
  <si>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</si>
  <si>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</si>
  <si>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</si>
  <si>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</si>
  <si>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</si>
  <si>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</si>
  <si>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</si>
  <si>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</si>
  <si>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</si>
  <si>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</si>
  <si>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</si>
  <si>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</si>
  <si>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</si>
  <si>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</si>
  <si>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</si>
  <si>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</si>
  <si>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</si>
  <si>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</si>
  <si>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</si>
  <si>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</si>
  <si>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</si>
  <si>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</si>
  <si>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</si>
  <si>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</si>
  <si>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</si>
  <si>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</si>
  <si>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</si>
  <si>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</si>
  <si>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</si>
  <si>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</si>
  <si>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</si>
  <si>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</si>
  <si>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</si>
  <si>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</si>
  <si>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</si>
  <si>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</si>
  <si>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</si>
  <si>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</si>
  <si>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</si>
  <si>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</si>
  <si>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</si>
  <si>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</si>
  <si>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</si>
  <si>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</si>
  <si>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</si>
  <si>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</si>
  <si>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</si>
  <si>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</si>
  <si>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</si>
  <si>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</si>
  <si>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</si>
  <si>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</si>
  <si>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</si>
  <si>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</si>
  <si>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</si>
  <si>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</si>
  <si>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</si>
  <si>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</si>
  <si>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</si>
  <si>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</si>
  <si>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</si>
  <si>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</si>
  <si>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</si>
  <si>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</si>
  <si>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</si>
  <si>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</si>
  <si>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</si>
  <si>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</si>
  <si>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</si>
  <si>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</si>
  <si>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</si>
  <si>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</si>
  <si>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</si>
  <si>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</si>
  <si>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附表8：</t>
  </si>
  <si>
    <t>2022年财政拨款收入安排支出表</t>
  </si>
  <si>
    <t>科目代码</t>
  </si>
  <si>
    <t>类</t>
  </si>
  <si>
    <t>款</t>
  </si>
  <si>
    <t>项</t>
  </si>
  <si>
    <t>02</t>
  </si>
  <si>
    <t>01</t>
  </si>
  <si>
    <t>商业服务业</t>
  </si>
  <si>
    <t>05</t>
  </si>
  <si>
    <t>机关事业单位基本养老保险缴费支出</t>
  </si>
  <si>
    <t>附表9：</t>
  </si>
  <si>
    <t>2022年一般公共预算支出表</t>
  </si>
  <si>
    <t xml:space="preserve">  商业流通事务</t>
  </si>
  <si>
    <t xml:space="preserve">    行政运行</t>
  </si>
  <si>
    <t xml:space="preserve">    一般行政管理事务</t>
  </si>
  <si>
    <t xml:space="preserve">  行政事业单位养老支出</t>
  </si>
  <si>
    <t xml:space="preserve">    机关事业单位基本养老保险缴费支出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</si>
  <si>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</si>
  <si>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</si>
  <si>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</si>
  <si>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</si>
  <si>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</si>
  <si>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</si>
  <si>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</si>
  <si>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</si>
  <si>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</si>
  <si>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</si>
  <si>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</si>
  <si>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</si>
  <si>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</si>
  <si>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</si>
  <si>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</si>
  <si>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</si>
  <si>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</si>
  <si>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</si>
  <si>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</si>
  <si>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</si>
  <si>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</si>
  <si>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</si>
  <si>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</si>
  <si>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</si>
  <si>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</si>
  <si>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</si>
  <si>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</si>
  <si>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</si>
  <si>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</si>
  <si>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</si>
  <si>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</si>
  <si>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</si>
  <si>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</si>
  <si>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</si>
  <si>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</si>
  <si>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</si>
  <si>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</si>
  <si>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</si>
  <si>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</si>
  <si>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</si>
  <si>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</si>
  <si>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</si>
  <si>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</si>
  <si>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</si>
  <si>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</si>
  <si>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</si>
  <si>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</si>
  <si>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</si>
  <si>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</si>
  <si>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</si>
  <si>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</si>
  <si>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</si>
  <si>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</si>
  <si>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</si>
  <si>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</si>
  <si>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</si>
  <si>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</si>
  <si>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</si>
  <si>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</si>
  <si>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附表12：</t>
  </si>
  <si>
    <t>2022年提前告知收入安排的预算支出表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</si>
  <si>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</si>
  <si>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</si>
  <si>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</si>
  <si>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</si>
  <si>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</si>
  <si>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</si>
  <si>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</si>
  <si>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</si>
  <si>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</si>
  <si>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</si>
  <si>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</si>
  <si>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</si>
  <si>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</si>
  <si>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</si>
  <si>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</si>
  <si>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</si>
  <si>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</si>
  <si>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</si>
  <si>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</si>
  <si>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</si>
  <si>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</si>
  <si>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</si>
  <si>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2013204</t>
  </si>
  <si>
    <t>宣传管理</t>
  </si>
  <si>
    <t>安全宣传及培训费</t>
  </si>
  <si>
    <t>2080702</t>
  </si>
  <si>
    <t>职业培训补贴</t>
  </si>
  <si>
    <t>考核经费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</si>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</sst>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##,###,###,##0"/>
    <numFmt numFmtId="43" formatCode="_ * #,##0.00_ ;_ * \-#,##0.00_ ;_ * &quot;-&quot;??_ ;_ @_ "/>
    <numFmt numFmtId="177" formatCode="#,##0.000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12" borderId="2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/>
    <xf numFmtId="0" fontId="24" fillId="2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2" borderId="24" applyNumberFormat="0" applyFont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25" applyNumberFormat="0" applyFill="0" applyAlignment="0" applyProtection="0">
      <alignment vertical="center"/>
    </xf>
    <xf numFmtId="0" fontId="33" fillId="0" borderId="0"/>
    <xf numFmtId="0" fontId="34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35" fillId="9" borderId="22" applyNumberFormat="0" applyAlignment="0" applyProtection="0">
      <alignment vertical="center"/>
    </xf>
    <xf numFmtId="0" fontId="0" fillId="0" borderId="0">
      <alignment vertical="center"/>
    </xf>
    <xf numFmtId="0" fontId="36" fillId="30" borderId="26" applyNumberFormat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1" fillId="0" borderId="0"/>
    <xf numFmtId="0" fontId="25" fillId="1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25" fillId="2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</cellStyleXfs>
  <cellXfs count="328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7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6" fontId="0" fillId="2" borderId="8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9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9" fontId="2" fillId="4" borderId="14" xfId="0" applyNumberFormat="1" applyFont="1" applyFill="1" applyBorder="1" applyAlignment="1">
      <alignment horizontal="lef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0" fontId="2" fillId="3" borderId="3" xfId="66" applyNumberFormat="1" applyFont="1" applyFill="1" applyBorder="1" applyAlignment="1">
      <alignment horizontal="right" vertical="center" wrapText="1"/>
    </xf>
    <xf numFmtId="181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0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0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2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5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6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0" fontId="2" fillId="3" borderId="3" xfId="26" applyNumberFormat="1" applyFont="1" applyFill="1" applyBorder="1" applyAlignment="1" applyProtection="1">
      <alignment horizontal="right" vertical="center" wrapTex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3" xfId="26" applyNumberFormat="1" applyFont="1" applyFill="1" applyBorder="1" applyAlignment="1" applyProtection="1">
      <alignment horizontal="righ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5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2" fontId="6" fillId="0" borderId="3" xfId="19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left" wrapText="1"/>
    </xf>
    <xf numFmtId="0" fontId="2" fillId="5" borderId="3" xfId="19" applyNumberFormat="1" applyFont="1" applyFill="1" applyBorder="1" applyAlignment="1" applyProtection="1">
      <alignment horizontal="center" vertical="center" wrapText="1"/>
    </xf>
    <xf numFmtId="49" fontId="2" fillId="5" borderId="3" xfId="19" applyNumberFormat="1" applyFont="1" applyFill="1" applyBorder="1" applyAlignment="1" applyProtection="1">
      <alignment horizontal="center" vertical="center" wrapText="1"/>
    </xf>
    <xf numFmtId="0" fontId="0" fillId="5" borderId="3" xfId="0" applyNumberFormat="1" applyFont="1" applyFill="1" applyBorder="1" applyAlignment="1" applyProtection="1">
      <alignment horizontal="left" wrapText="1"/>
    </xf>
    <xf numFmtId="182" fontId="2" fillId="0" borderId="3" xfId="19" applyNumberFormat="1" applyFont="1" applyFill="1" applyBorder="1" applyAlignment="1" applyProtection="1">
      <alignment horizontal="center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6" fillId="0" borderId="3" xfId="69" applyNumberFormat="1" applyFont="1" applyFill="1" applyBorder="1" applyAlignment="1">
      <alignment horizontal="center" vertical="center" wrapText="1"/>
    </xf>
    <xf numFmtId="181" fontId="2" fillId="3" borderId="3" xfId="69" applyNumberFormat="1" applyFont="1" applyFill="1" applyBorder="1" applyAlignment="1">
      <alignment horizontal="right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6" borderId="0" xfId="26" applyFont="1" applyFill="1">
      <alignment vertical="center"/>
    </xf>
    <xf numFmtId="0" fontId="2" fillId="6" borderId="0" xfId="26" applyFont="1" applyFill="1">
      <alignment vertical="center"/>
    </xf>
    <xf numFmtId="0" fontId="0" fillId="6" borderId="0" xfId="26" applyFill="1">
      <alignment vertical="center"/>
    </xf>
    <xf numFmtId="0" fontId="2" fillId="6" borderId="0" xfId="26" applyFont="1" applyFill="1" applyAlignment="1">
      <alignment vertical="center"/>
    </xf>
    <xf numFmtId="0" fontId="5" fillId="6" borderId="0" xfId="26" applyFont="1" applyFill="1" applyAlignment="1">
      <alignment horizontal="center" vertical="center"/>
    </xf>
    <xf numFmtId="0" fontId="6" fillId="6" borderId="0" xfId="26" applyFont="1" applyFill="1" applyAlignment="1"/>
    <xf numFmtId="0" fontId="6" fillId="6" borderId="0" xfId="26" applyFont="1" applyFill="1" applyAlignment="1">
      <alignment horizontal="right" vertical="center"/>
    </xf>
    <xf numFmtId="0" fontId="6" fillId="6" borderId="15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4" fontId="2" fillId="4" borderId="14" xfId="0" applyNumberFormat="1" applyFont="1" applyFill="1" applyBorder="1" applyAlignment="1">
      <alignment horizontal="right" vertical="center" wrapText="1"/>
    </xf>
    <xf numFmtId="181" fontId="2" fillId="6" borderId="3" xfId="65" applyNumberFormat="1" applyFont="1" applyFill="1" applyBorder="1" applyAlignment="1" applyProtection="1">
      <alignment horizontal="right" vertical="center" wrapText="1"/>
    </xf>
    <xf numFmtId="181" fontId="2" fillId="6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6" borderId="0" xfId="0" applyFill="1">
      <alignment vertical="center"/>
    </xf>
    <xf numFmtId="0" fontId="2" fillId="6" borderId="0" xfId="26" applyFont="1" applyFill="1" applyBorder="1" applyAlignment="1">
      <alignment horizontal="right" vertical="center"/>
    </xf>
    <xf numFmtId="181" fontId="2" fillId="3" borderId="3" xfId="26" applyNumberFormat="1" applyFont="1" applyFill="1" applyBorder="1" applyAlignment="1">
      <alignment horizontal="right" vertical="center"/>
    </xf>
    <xf numFmtId="181" fontId="2" fillId="6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6" borderId="0" xfId="26" applyFont="1" applyFill="1">
      <alignment vertical="center"/>
    </xf>
    <xf numFmtId="0" fontId="2" fillId="6" borderId="3" xfId="26" applyFont="1" applyFill="1" applyBorder="1" applyAlignment="1">
      <alignment horizontal="center" vertical="center" wrapText="1"/>
    </xf>
    <xf numFmtId="0" fontId="2" fillId="6" borderId="4" xfId="26" applyFont="1" applyFill="1" applyBorder="1" applyAlignment="1">
      <alignment horizontal="center" vertical="center" wrapText="1"/>
    </xf>
    <xf numFmtId="0" fontId="2" fillId="6" borderId="5" xfId="26" applyFont="1" applyFill="1" applyBorder="1" applyAlignment="1">
      <alignment horizontal="center" vertical="center" wrapText="1"/>
    </xf>
    <xf numFmtId="0" fontId="2" fillId="6" borderId="6" xfId="26" applyFont="1" applyFill="1" applyBorder="1" applyAlignment="1">
      <alignment horizontal="center" vertical="center" wrapText="1"/>
    </xf>
    <xf numFmtId="0" fontId="2" fillId="6" borderId="1" xfId="26" applyFont="1" applyFill="1" applyBorder="1" applyAlignment="1">
      <alignment horizontal="center" vertical="center" wrapText="1"/>
    </xf>
    <xf numFmtId="0" fontId="2" fillId="6" borderId="12" xfId="26" applyFont="1" applyFill="1" applyBorder="1" applyAlignment="1">
      <alignment horizontal="center" vertical="center" wrapText="1"/>
    </xf>
    <xf numFmtId="0" fontId="2" fillId="6" borderId="2" xfId="26" applyFont="1" applyFill="1" applyBorder="1" applyAlignment="1">
      <alignment horizontal="center" vertical="center" wrapText="1"/>
    </xf>
    <xf numFmtId="0" fontId="12" fillId="7" borderId="3" xfId="26" applyNumberFormat="1" applyFont="1" applyFill="1" applyBorder="1" applyAlignment="1" applyProtection="1">
      <alignment horizontal="center" vertical="center" wrapText="1"/>
    </xf>
    <xf numFmtId="180" fontId="1" fillId="7" borderId="3" xfId="26" applyNumberFormat="1" applyFont="1" applyFill="1" applyBorder="1" applyAlignment="1" applyProtection="1">
      <alignment horizontal="right" vertical="center" wrapText="1"/>
    </xf>
    <xf numFmtId="181" fontId="2" fillId="3" borderId="8" xfId="64" applyNumberFormat="1" applyFont="1" applyFill="1" applyBorder="1" applyAlignment="1" applyProtection="1">
      <alignment horizontal="right" vertical="center" wrapText="1"/>
    </xf>
    <xf numFmtId="180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0" fontId="2" fillId="6" borderId="3" xfId="65" applyNumberFormat="1" applyFont="1" applyFill="1" applyBorder="1" applyAlignment="1" applyProtection="1">
      <alignment horizontal="right" vertical="center" wrapText="1"/>
    </xf>
    <xf numFmtId="180" fontId="2" fillId="6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0" fontId="2" fillId="6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5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1" fontId="6" fillId="3" borderId="8" xfId="26" applyNumberFormat="1" applyFont="1" applyFill="1" applyBorder="1" applyAlignment="1" applyProtection="1">
      <alignment horizontal="center" vertical="center" wrapText="1"/>
    </xf>
    <xf numFmtId="181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26" applyNumberFormat="1" applyFont="1" applyFill="1" applyBorder="1" applyAlignment="1" applyProtection="1">
      <alignment horizontal="right" vertical="center" wrapText="1"/>
    </xf>
    <xf numFmtId="181" fontId="2" fillId="0" borderId="8" xfId="64" applyNumberFormat="1" applyFont="1" applyFill="1" applyBorder="1" applyAlignment="1" applyProtection="1">
      <alignment horizontal="right" vertical="center" wrapText="1"/>
    </xf>
    <xf numFmtId="181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6" borderId="8" xfId="64" applyNumberFormat="1" applyFont="1" applyFill="1" applyBorder="1" applyAlignment="1" applyProtection="1">
      <alignment horizontal="right" vertical="center" wrapText="1"/>
    </xf>
    <xf numFmtId="181" fontId="2" fillId="6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6" borderId="0" xfId="68" applyFont="1" applyFill="1" applyAlignment="1"/>
    <xf numFmtId="0" fontId="1" fillId="6" borderId="0" xfId="68" applyFont="1" applyFill="1"/>
    <xf numFmtId="0" fontId="2" fillId="6" borderId="0" xfId="68" applyFont="1" applyFill="1" applyAlignment="1">
      <alignment vertical="center"/>
    </xf>
    <xf numFmtId="0" fontId="1" fillId="6" borderId="0" xfId="68" applyFill="1"/>
    <xf numFmtId="0" fontId="2" fillId="6" borderId="0" xfId="74" applyFont="1" applyFill="1" applyAlignment="1">
      <alignment vertical="center"/>
    </xf>
    <xf numFmtId="0" fontId="1" fillId="6" borderId="0" xfId="74" applyFont="1" applyFill="1"/>
    <xf numFmtId="0" fontId="5" fillId="6" borderId="0" xfId="74" applyNumberFormat="1" applyFont="1" applyFill="1" applyAlignment="1" applyProtection="1">
      <alignment horizontal="center" vertical="center"/>
    </xf>
    <xf numFmtId="0" fontId="2" fillId="6" borderId="0" xfId="68" applyFont="1" applyFill="1"/>
    <xf numFmtId="0" fontId="2" fillId="6" borderId="0" xfId="68" applyFont="1" applyFill="1" applyAlignment="1"/>
    <xf numFmtId="0" fontId="2" fillId="6" borderId="0" xfId="68" applyFont="1" applyFill="1" applyAlignment="1">
      <alignment horizontal="right" vertical="center"/>
    </xf>
    <xf numFmtId="0" fontId="2" fillId="6" borderId="4" xfId="68" applyNumberFormat="1" applyFont="1" applyFill="1" applyBorder="1" applyAlignment="1" applyProtection="1">
      <alignment horizontal="center" vertical="center" wrapText="1"/>
    </xf>
    <xf numFmtId="0" fontId="2" fillId="6" borderId="1" xfId="68" applyNumberFormat="1" applyFont="1" applyFill="1" applyBorder="1" applyAlignment="1" applyProtection="1">
      <alignment horizontal="center" vertical="center" wrapText="1"/>
    </xf>
    <xf numFmtId="0" fontId="2" fillId="6" borderId="3" xfId="68" applyNumberFormat="1" applyFont="1" applyFill="1" applyBorder="1" applyAlignment="1" applyProtection="1">
      <alignment horizontal="centerContinuous" vertical="center"/>
    </xf>
    <xf numFmtId="0" fontId="2" fillId="6" borderId="3" xfId="68" applyNumberFormat="1" applyFont="1" applyFill="1" applyBorder="1" applyAlignment="1" applyProtection="1">
      <alignment horizontal="center" vertical="center" wrapText="1"/>
    </xf>
    <xf numFmtId="0" fontId="2" fillId="6" borderId="2" xfId="68" applyNumberFormat="1" applyFont="1" applyFill="1" applyBorder="1" applyAlignment="1" applyProtection="1">
      <alignment horizontal="center" vertical="center" wrapText="1"/>
    </xf>
    <xf numFmtId="0" fontId="2" fillId="6" borderId="3" xfId="68" applyNumberFormat="1" applyFont="1" applyFill="1" applyBorder="1" applyAlignment="1">
      <alignment horizontal="left" vertical="center" wrapText="1"/>
    </xf>
    <xf numFmtId="181" fontId="2" fillId="6" borderId="3" xfId="68" applyNumberFormat="1" applyFont="1" applyFill="1" applyBorder="1" applyAlignment="1">
      <alignment horizontal="right" vertical="center" wrapText="1"/>
    </xf>
    <xf numFmtId="183" fontId="2" fillId="6" borderId="3" xfId="68" applyNumberFormat="1" applyFont="1" applyFill="1" applyBorder="1" applyAlignment="1">
      <alignment horizontal="right" vertical="center"/>
    </xf>
    <xf numFmtId="0" fontId="13" fillId="6" borderId="19" xfId="0" applyFont="1" applyFill="1" applyBorder="1" applyAlignment="1">
      <alignment horizontal="left" vertical="center" shrinkToFit="1"/>
    </xf>
    <xf numFmtId="0" fontId="2" fillId="6" borderId="3" xfId="26" applyNumberFormat="1" applyFont="1" applyFill="1" applyBorder="1" applyAlignment="1" applyProtection="1">
      <alignment horizontal="left" vertical="center" wrapText="1"/>
    </xf>
    <xf numFmtId="183" fontId="2" fillId="6" borderId="3" xfId="26" applyNumberFormat="1" applyFont="1" applyFill="1" applyBorder="1" applyAlignment="1" applyProtection="1">
      <alignment horizontal="right" vertical="center" wrapText="1"/>
    </xf>
    <xf numFmtId="183" fontId="2" fillId="6" borderId="3" xfId="1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6" borderId="3" xfId="26" applyNumberFormat="1" applyFill="1" applyBorder="1">
      <alignment vertical="center"/>
    </xf>
    <xf numFmtId="183" fontId="2" fillId="6" borderId="3" xfId="26" applyNumberFormat="1" applyFont="1" applyFill="1" applyBorder="1" applyAlignment="1">
      <alignment horizontal="right" vertical="center"/>
    </xf>
    <xf numFmtId="183" fontId="0" fillId="6" borderId="3" xfId="0" applyNumberFormat="1" applyFill="1" applyBorder="1">
      <alignment vertical="center"/>
    </xf>
    <xf numFmtId="0" fontId="2" fillId="6" borderId="0" xfId="74" applyFont="1" applyFill="1"/>
    <xf numFmtId="0" fontId="0" fillId="6" borderId="0" xfId="74" applyFill="1"/>
    <xf numFmtId="184" fontId="2" fillId="6" borderId="0" xfId="74" applyNumberFormat="1" applyFont="1" applyFill="1" applyAlignment="1">
      <alignment vertical="center"/>
    </xf>
    <xf numFmtId="0" fontId="2" fillId="6" borderId="8" xfId="68" applyNumberFormat="1" applyFont="1" applyFill="1" applyBorder="1" applyAlignment="1" applyProtection="1">
      <alignment horizontal="center" vertical="center" wrapText="1"/>
    </xf>
    <xf numFmtId="0" fontId="2" fillId="6" borderId="8" xfId="68" applyFont="1" applyFill="1" applyBorder="1" applyAlignment="1">
      <alignment horizontal="center" vertical="center"/>
    </xf>
    <xf numFmtId="0" fontId="2" fillId="6" borderId="8" xfId="26" applyFont="1" applyFill="1" applyBorder="1" applyAlignment="1">
      <alignment horizontal="center" vertical="center" wrapText="1"/>
    </xf>
    <xf numFmtId="49" fontId="2" fillId="6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0" fontId="1" fillId="6" borderId="3" xfId="68" applyFill="1" applyBorder="1"/>
    <xf numFmtId="180" fontId="1" fillId="6" borderId="3" xfId="68" applyNumberFormat="1" applyFill="1" applyBorder="1"/>
    <xf numFmtId="0" fontId="0" fillId="6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4" fillId="6" borderId="0" xfId="68" applyFont="1" applyFill="1"/>
    <xf numFmtId="0" fontId="0" fillId="6" borderId="0" xfId="0" applyFont="1" applyFill="1">
      <alignment vertical="center"/>
    </xf>
    <xf numFmtId="0" fontId="1" fillId="6" borderId="0" xfId="68" applyFill="1" applyBorder="1"/>
    <xf numFmtId="0" fontId="2" fillId="6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8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tabSelected="1" workbookViewId="0">
      <selection activeCell="A9" sqref="A9:L9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3" t="s">
        <v>0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IU9" s="147"/>
      <c r="IV9" s="327" t="s">
        <v>1</v>
      </c>
    </row>
    <row r="10" customHeight="1" spans="1:256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47"/>
      <c r="HL10" s="147"/>
      <c r="HM10" s="147"/>
      <c r="HN10" s="147"/>
      <c r="HO10" s="147"/>
      <c r="HP10" s="147"/>
      <c r="HQ10" s="147"/>
      <c r="HR10" s="147"/>
      <c r="HS10" s="147"/>
      <c r="HT10" s="147"/>
      <c r="HU10" s="147"/>
      <c r="HV10" s="147"/>
      <c r="HW10" s="147"/>
      <c r="HX10" s="147"/>
      <c r="HY10" s="147"/>
      <c r="HZ10" s="147"/>
      <c r="IA10" s="147"/>
      <c r="IB10" s="147"/>
      <c r="IC10" s="147"/>
      <c r="ID10" s="147"/>
      <c r="IE10" s="147"/>
      <c r="IF10" s="147"/>
      <c r="IG10" s="147"/>
      <c r="IH10" s="147"/>
      <c r="II10" s="147"/>
      <c r="IJ10" s="147"/>
      <c r="IK10" s="147"/>
      <c r="IL10" s="147"/>
      <c r="IM10" s="147"/>
      <c r="IN10" s="147"/>
      <c r="IO10" s="147"/>
      <c r="IP10" s="147"/>
      <c r="IQ10" s="147"/>
      <c r="IR10" s="147"/>
      <c r="IS10" s="147"/>
      <c r="IT10" s="147"/>
      <c r="IU10" s="147"/>
      <c r="IV10" s="147"/>
    </row>
    <row r="11" customHeight="1" spans="255:256">
      <c r="IU11" s="147"/>
      <c r="IV11" s="147"/>
    </row>
    <row r="12" customHeight="1" spans="256:256">
      <c r="IV12" s="147"/>
    </row>
    <row r="13" customHeight="1" spans="256:256">
      <c r="IV13" s="147"/>
    </row>
    <row r="19" ht="31.5" customHeight="1" spans="1:15">
      <c r="A19" s="324"/>
      <c r="B19" s="324"/>
      <c r="C19" s="324"/>
      <c r="D19" s="324"/>
      <c r="E19" s="324"/>
      <c r="F19" s="325">
        <v>2022.1</v>
      </c>
      <c r="G19" s="325"/>
      <c r="H19" s="326"/>
      <c r="I19" s="324"/>
      <c r="J19" s="324"/>
      <c r="K19" s="324"/>
      <c r="L19" s="324"/>
      <c r="M19" s="324"/>
      <c r="N19" s="324"/>
      <c r="O19" s="324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F17" sqref="F17"/>
    </sheetView>
  </sheetViews>
  <sheetFormatPr defaultColWidth="8.66666666666667" defaultRowHeight="12.75" customHeight="1"/>
  <cols>
    <col min="1" max="1" width="41.6666666666667" style="153" customWidth="1"/>
    <col min="2" max="7" width="15.8333333333333" style="153" customWidth="1"/>
    <col min="8" max="246" width="8.66666666666667" style="153" customWidth="1"/>
    <col min="247" max="16384" width="8.66666666666667" style="153"/>
  </cols>
  <sheetData>
    <row r="1" ht="12" customHeight="1" spans="1:246">
      <c r="A1" s="43" t="s">
        <v>211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4" t="s">
        <v>212</v>
      </c>
      <c r="B2" s="154"/>
      <c r="C2" s="154"/>
      <c r="D2" s="154"/>
      <c r="E2" s="154"/>
      <c r="F2" s="154"/>
      <c r="G2" s="15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5"/>
      <c r="B3" s="155"/>
      <c r="C3" s="155"/>
      <c r="D3" s="155"/>
      <c r="E3" s="156"/>
      <c r="F3" s="156"/>
      <c r="G3" s="157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1" customFormat="1" ht="20.25" customHeight="1" spans="1:246">
      <c r="A4" s="48" t="s">
        <v>28</v>
      </c>
      <c r="B4" s="48" t="s">
        <v>8</v>
      </c>
      <c r="C4" s="49" t="s">
        <v>34</v>
      </c>
      <c r="D4" s="50"/>
      <c r="E4" s="50"/>
      <c r="F4" s="50"/>
      <c r="G4" s="158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1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59" t="s">
        <v>15</v>
      </c>
      <c r="G5" s="15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1" customFormat="1" ht="20.25" customHeight="1" spans="1:246">
      <c r="A6" s="48"/>
      <c r="B6" s="48"/>
      <c r="C6" s="160"/>
      <c r="D6" s="160"/>
      <c r="E6" s="160"/>
      <c r="F6" s="161"/>
      <c r="G6" s="15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2" customFormat="1" ht="19.5" customHeight="1" spans="1:246">
      <c r="A7" s="162" t="s">
        <v>8</v>
      </c>
      <c r="B7" s="163">
        <f>SUM(C7,G7)</f>
        <v>119.64</v>
      </c>
      <c r="C7" s="163">
        <f>SUM(D7:F7)</f>
        <v>118.64</v>
      </c>
      <c r="D7" s="120">
        <v>84.07</v>
      </c>
      <c r="E7" s="120">
        <v>17.84</v>
      </c>
      <c r="F7" s="120">
        <v>16.73</v>
      </c>
      <c r="G7" s="120">
        <v>1</v>
      </c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7"/>
      <c r="HS7" s="147"/>
      <c r="HT7" s="147"/>
      <c r="HU7" s="147"/>
      <c r="HV7" s="147"/>
      <c r="HW7" s="147"/>
      <c r="HX7" s="147"/>
      <c r="HY7" s="147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  <c r="IL7" s="147"/>
    </row>
    <row r="8" ht="19.5" customHeight="1" spans="1:246">
      <c r="A8" s="164" t="s">
        <v>54</v>
      </c>
      <c r="B8" s="163">
        <f t="shared" ref="B8:B20" si="0">SUM(C8,G8)</f>
        <v>109.76</v>
      </c>
      <c r="C8" s="163">
        <f t="shared" ref="C8:C20" si="1">SUM(D8:F8)</f>
        <v>108.76</v>
      </c>
      <c r="D8" s="120">
        <v>74.19</v>
      </c>
      <c r="E8" s="120">
        <v>17.84</v>
      </c>
      <c r="F8" s="120">
        <v>16.73</v>
      </c>
      <c r="G8" s="120">
        <v>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4" t="s">
        <v>213</v>
      </c>
      <c r="B9" s="163">
        <f t="shared" si="0"/>
        <v>109.76</v>
      </c>
      <c r="C9" s="163">
        <f t="shared" si="1"/>
        <v>108.76</v>
      </c>
      <c r="D9" s="120">
        <v>74.19</v>
      </c>
      <c r="E9" s="120">
        <v>17.84</v>
      </c>
      <c r="F9" s="120">
        <v>16.73</v>
      </c>
      <c r="G9" s="120">
        <v>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4" t="s">
        <v>214</v>
      </c>
      <c r="B10" s="163">
        <f t="shared" si="0"/>
        <v>109.76</v>
      </c>
      <c r="C10" s="163">
        <f t="shared" si="1"/>
        <v>108.76</v>
      </c>
      <c r="D10" s="120">
        <v>74.19</v>
      </c>
      <c r="E10" s="120">
        <v>17.84</v>
      </c>
      <c r="F10" s="120">
        <v>16.73</v>
      </c>
      <c r="G10" s="120">
        <v>1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4" t="s">
        <v>215</v>
      </c>
      <c r="B11" s="163">
        <f t="shared" si="0"/>
        <v>109.76</v>
      </c>
      <c r="C11" s="163">
        <f t="shared" si="1"/>
        <v>108.76</v>
      </c>
      <c r="D11" s="120">
        <v>74.19</v>
      </c>
      <c r="E11" s="120">
        <v>17.84</v>
      </c>
      <c r="F11" s="120">
        <v>16.73</v>
      </c>
      <c r="G11" s="120">
        <v>1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4" t="s">
        <v>46</v>
      </c>
      <c r="B12" s="163">
        <f t="shared" si="0"/>
        <v>9.88</v>
      </c>
      <c r="C12" s="163">
        <f t="shared" si="1"/>
        <v>9.88</v>
      </c>
      <c r="D12" s="120">
        <v>9.88</v>
      </c>
      <c r="E12" s="165"/>
      <c r="F12" s="166"/>
      <c r="G12" s="16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4" t="s">
        <v>216</v>
      </c>
      <c r="B13" s="163">
        <f t="shared" si="0"/>
        <v>9.88</v>
      </c>
      <c r="C13" s="163">
        <f t="shared" si="1"/>
        <v>9.88</v>
      </c>
      <c r="D13" s="120">
        <v>9.88</v>
      </c>
      <c r="E13" s="165"/>
      <c r="F13" s="166"/>
      <c r="G13" s="16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4" t="s">
        <v>217</v>
      </c>
      <c r="B14" s="163">
        <f t="shared" si="0"/>
        <v>9.88</v>
      </c>
      <c r="C14" s="163">
        <f t="shared" si="1"/>
        <v>9.88</v>
      </c>
      <c r="D14" s="120">
        <v>9.88</v>
      </c>
      <c r="E14" s="165"/>
      <c r="F14" s="166"/>
      <c r="G14" s="16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7"/>
      <c r="B15" s="163">
        <f t="shared" si="0"/>
        <v>0</v>
      </c>
      <c r="C15" s="163">
        <f t="shared" si="1"/>
        <v>0</v>
      </c>
      <c r="D15" s="165"/>
      <c r="E15" s="165"/>
      <c r="F15" s="166"/>
      <c r="G15" s="16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7"/>
      <c r="B16" s="163">
        <f t="shared" si="0"/>
        <v>0</v>
      </c>
      <c r="C16" s="163">
        <f t="shared" si="1"/>
        <v>0</v>
      </c>
      <c r="D16" s="165"/>
      <c r="E16" s="165"/>
      <c r="F16" s="166"/>
      <c r="G16" s="16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7"/>
      <c r="B17" s="163">
        <f t="shared" si="0"/>
        <v>0</v>
      </c>
      <c r="C17" s="163">
        <f t="shared" si="1"/>
        <v>0</v>
      </c>
      <c r="D17" s="165"/>
      <c r="E17" s="165"/>
      <c r="F17" s="166"/>
      <c r="G17" s="16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7"/>
      <c r="B18" s="163">
        <f t="shared" si="0"/>
        <v>0</v>
      </c>
      <c r="C18" s="163">
        <f t="shared" si="1"/>
        <v>0</v>
      </c>
      <c r="D18" s="165"/>
      <c r="E18" s="165"/>
      <c r="F18" s="166"/>
      <c r="G18" s="16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7"/>
      <c r="B19" s="163">
        <f t="shared" si="0"/>
        <v>0</v>
      </c>
      <c r="C19" s="163">
        <f t="shared" si="1"/>
        <v>0</v>
      </c>
      <c r="D19" s="165"/>
      <c r="E19" s="165"/>
      <c r="F19" s="166"/>
      <c r="G19" s="16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7"/>
      <c r="B20" s="163">
        <f t="shared" si="0"/>
        <v>0</v>
      </c>
      <c r="C20" s="163">
        <f t="shared" si="1"/>
        <v>0</v>
      </c>
      <c r="D20" s="165"/>
      <c r="E20" s="165"/>
      <c r="F20" s="166"/>
      <c r="G20" s="16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8"/>
      <c r="B21" s="168"/>
      <c r="C21" s="168"/>
      <c r="D21" s="168"/>
      <c r="E21" s="168"/>
      <c r="F21" s="168"/>
      <c r="G21" s="16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8"/>
      <c r="B22" s="168"/>
      <c r="C22" s="168"/>
      <c r="D22" s="168"/>
      <c r="E22" s="168"/>
      <c r="F22" s="168"/>
      <c r="G22" s="16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8"/>
      <c r="B23" s="168"/>
      <c r="C23" s="168"/>
      <c r="D23" s="168"/>
      <c r="E23" s="168"/>
      <c r="F23" s="168"/>
      <c r="G23" s="16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8"/>
      <c r="B24" s="168"/>
      <c r="C24" s="168"/>
      <c r="D24" s="168"/>
      <c r="E24" s="168"/>
      <c r="F24" s="168"/>
      <c r="G24" s="16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8"/>
      <c r="B25" s="168"/>
      <c r="C25" s="168"/>
      <c r="D25" s="168"/>
      <c r="E25" s="168"/>
      <c r="F25" s="168"/>
      <c r="G25" s="168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8"/>
      <c r="B26" s="168"/>
      <c r="C26" s="168"/>
      <c r="D26" s="168"/>
      <c r="E26" s="168"/>
      <c r="F26" s="168"/>
      <c r="G26" s="168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8"/>
      <c r="B27" s="168"/>
      <c r="C27" s="168"/>
      <c r="D27" s="168"/>
      <c r="E27" s="168"/>
      <c r="F27" s="168"/>
      <c r="G27" s="168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8"/>
      <c r="B28" s="168"/>
      <c r="C28" s="168"/>
      <c r="D28" s="168"/>
      <c r="E28" s="168"/>
      <c r="F28" s="168"/>
      <c r="G28" s="16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8"/>
      <c r="B29" s="168"/>
      <c r="C29" s="168"/>
      <c r="D29" s="168"/>
      <c r="E29" s="168"/>
      <c r="F29" s="168"/>
      <c r="G29" s="168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8"/>
      <c r="B30" s="168"/>
      <c r="C30" s="168"/>
      <c r="D30" s="168"/>
      <c r="E30" s="168"/>
      <c r="F30" s="168"/>
      <c r="G30" s="168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8"/>
      <c r="B31" s="168"/>
      <c r="C31" s="168"/>
      <c r="D31" s="168"/>
      <c r="E31" s="168"/>
      <c r="F31" s="168"/>
      <c r="G31" s="168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8"/>
      <c r="B32" s="168"/>
      <c r="C32" s="168"/>
      <c r="D32" s="168"/>
      <c r="E32" s="168"/>
      <c r="F32" s="168"/>
      <c r="G32" s="168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68"/>
      <c r="B33" s="168"/>
      <c r="C33" s="168"/>
      <c r="D33" s="168"/>
      <c r="E33" s="168"/>
      <c r="F33" s="168"/>
      <c r="G33" s="168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8"/>
      <c r="B34" s="168"/>
      <c r="C34" s="168"/>
      <c r="D34" s="168"/>
      <c r="E34" s="168"/>
      <c r="F34" s="168"/>
      <c r="G34" s="168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68"/>
      <c r="B35" s="168"/>
      <c r="C35" s="168"/>
      <c r="D35" s="168"/>
      <c r="E35" s="168"/>
      <c r="F35" s="168"/>
      <c r="G35" s="168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F24" sqref="F24"/>
    </sheetView>
  </sheetViews>
  <sheetFormatPr defaultColWidth="8.66666666666667" defaultRowHeight="12.75" customHeight="1"/>
  <cols>
    <col min="1" max="1" width="39.5" style="130" customWidth="1"/>
    <col min="2" max="5" width="21.1666666666667" style="130" customWidth="1"/>
    <col min="6" max="248" width="8.66666666666667" style="130" customWidth="1"/>
    <col min="249" max="16384" width="8.66666666666667" style="130"/>
  </cols>
  <sheetData>
    <row r="1" ht="21" customHeight="1" spans="1:248">
      <c r="A1" s="43" t="s">
        <v>218</v>
      </c>
      <c r="D1" s="13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2" t="s">
        <v>219</v>
      </c>
      <c r="B2" s="132"/>
      <c r="C2" s="132"/>
      <c r="D2" s="132"/>
      <c r="E2" s="13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1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3" t="s">
        <v>32</v>
      </c>
      <c r="B4" s="134" t="s">
        <v>34</v>
      </c>
      <c r="C4" s="135"/>
      <c r="D4" s="135"/>
      <c r="E4" s="136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3"/>
      <c r="B5" s="137" t="s">
        <v>220</v>
      </c>
      <c r="C5" s="137" t="s">
        <v>221</v>
      </c>
      <c r="D5" s="138" t="s">
        <v>222</v>
      </c>
      <c r="E5" s="139" t="s">
        <v>223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3"/>
      <c r="B6" s="140"/>
      <c r="C6" s="140"/>
      <c r="D6" s="141"/>
      <c r="E6" s="142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3" t="s">
        <v>8</v>
      </c>
      <c r="B7" s="144">
        <f>SUM(B8,B22,B50)</f>
        <v>118.64</v>
      </c>
      <c r="C7" s="144">
        <f t="shared" ref="C7:E7" si="0">SUM(C8,C22,C50)</f>
        <v>118.64</v>
      </c>
      <c r="D7" s="144">
        <f t="shared" si="0"/>
        <v>0</v>
      </c>
      <c r="E7" s="144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9" customFormat="1" ht="15" customHeight="1" spans="1:248">
      <c r="A8" s="145" t="s">
        <v>13</v>
      </c>
      <c r="B8" s="146">
        <f>SUM(B9:B21)</f>
        <v>84.07</v>
      </c>
      <c r="C8" s="146">
        <f>SUM(C9:C21)</f>
        <v>84.07</v>
      </c>
      <c r="D8" s="146">
        <f t="shared" ref="D8:E8" si="1">SUM(D9:D21)</f>
        <v>0</v>
      </c>
      <c r="E8" s="146">
        <f t="shared" si="1"/>
        <v>0</v>
      </c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  <c r="GZ8" s="147"/>
      <c r="HA8" s="147"/>
      <c r="HB8" s="147"/>
      <c r="HC8" s="147"/>
      <c r="HD8" s="147"/>
      <c r="HE8" s="147"/>
      <c r="HF8" s="147"/>
      <c r="HG8" s="147"/>
      <c r="HH8" s="147"/>
      <c r="HI8" s="147"/>
      <c r="HJ8" s="147"/>
      <c r="HK8" s="147"/>
      <c r="HL8" s="147"/>
      <c r="HM8" s="147"/>
      <c r="HN8" s="147"/>
      <c r="HO8" s="147"/>
      <c r="HP8" s="147"/>
      <c r="HQ8" s="147"/>
      <c r="HR8" s="147"/>
      <c r="HS8" s="147"/>
      <c r="HT8" s="147"/>
      <c r="HU8" s="147"/>
      <c r="HV8" s="147"/>
      <c r="HW8" s="147"/>
      <c r="HX8" s="147"/>
      <c r="HY8" s="147"/>
      <c r="HZ8" s="147"/>
      <c r="IA8" s="147"/>
      <c r="IB8" s="147"/>
      <c r="IC8" s="147"/>
      <c r="ID8" s="147"/>
      <c r="IE8" s="147"/>
      <c r="IF8" s="147"/>
      <c r="IG8" s="147"/>
      <c r="IH8" s="147"/>
      <c r="II8" s="147"/>
      <c r="IJ8" s="147"/>
      <c r="IK8" s="147"/>
      <c r="IL8" s="147"/>
      <c r="IM8" s="147"/>
      <c r="IN8" s="147"/>
    </row>
    <row r="9" customFormat="1" ht="15" customHeight="1" spans="1:5">
      <c r="A9" s="148" t="s">
        <v>224</v>
      </c>
      <c r="B9" s="146">
        <f>SUM(C9:E9)</f>
        <v>39.32</v>
      </c>
      <c r="C9" s="149">
        <v>39.32</v>
      </c>
      <c r="D9" s="149"/>
      <c r="E9" s="149"/>
    </row>
    <row r="10" customFormat="1" ht="15" customHeight="1" spans="1:5">
      <c r="A10" s="148" t="s">
        <v>225</v>
      </c>
      <c r="B10" s="146">
        <f t="shared" ref="B10:B24" si="2">SUM(C10:E10)</f>
        <v>20.2</v>
      </c>
      <c r="C10" s="149">
        <v>20.2</v>
      </c>
      <c r="D10" s="149"/>
      <c r="E10" s="149"/>
    </row>
    <row r="11" customFormat="1" ht="15" customHeight="1" spans="1:5">
      <c r="A11" s="148" t="s">
        <v>226</v>
      </c>
      <c r="B11" s="146">
        <f t="shared" si="2"/>
        <v>3.28</v>
      </c>
      <c r="C11" s="149">
        <v>3.28</v>
      </c>
      <c r="D11" s="149"/>
      <c r="E11" s="149"/>
    </row>
    <row r="12" customFormat="1" ht="15" customHeight="1" spans="1:5">
      <c r="A12" s="148" t="s">
        <v>227</v>
      </c>
      <c r="B12" s="146">
        <f t="shared" si="2"/>
        <v>0</v>
      </c>
      <c r="C12" s="149"/>
      <c r="D12" s="149"/>
      <c r="E12" s="149"/>
    </row>
    <row r="13" customFormat="1" ht="15" customHeight="1" spans="1:5">
      <c r="A13" s="148" t="s">
        <v>228</v>
      </c>
      <c r="B13" s="146">
        <f t="shared" si="2"/>
        <v>0</v>
      </c>
      <c r="C13" s="149"/>
      <c r="D13" s="149"/>
      <c r="E13" s="149"/>
    </row>
    <row r="14" customFormat="1" ht="15" customHeight="1" spans="1:5">
      <c r="A14" s="148" t="s">
        <v>229</v>
      </c>
      <c r="B14" s="146">
        <f t="shared" si="2"/>
        <v>9.88</v>
      </c>
      <c r="C14" s="149">
        <v>9.88</v>
      </c>
      <c r="D14" s="149"/>
      <c r="E14" s="149"/>
    </row>
    <row r="15" customFormat="1" ht="15" customHeight="1" spans="1:5">
      <c r="A15" s="148" t="s">
        <v>230</v>
      </c>
      <c r="B15" s="146">
        <f t="shared" si="2"/>
        <v>0</v>
      </c>
      <c r="C15" s="149"/>
      <c r="D15" s="149"/>
      <c r="E15" s="149"/>
    </row>
    <row r="16" customFormat="1" ht="15" customHeight="1" spans="1:5">
      <c r="A16" s="148" t="s">
        <v>231</v>
      </c>
      <c r="B16" s="146">
        <f t="shared" si="2"/>
        <v>4.37</v>
      </c>
      <c r="C16" s="149">
        <v>4.37</v>
      </c>
      <c r="D16" s="149"/>
      <c r="E16" s="149"/>
    </row>
    <row r="17" customFormat="1" ht="15" customHeight="1" spans="1:5">
      <c r="A17" s="148" t="s">
        <v>232</v>
      </c>
      <c r="B17" s="146">
        <f t="shared" si="2"/>
        <v>0</v>
      </c>
      <c r="C17" s="149"/>
      <c r="D17" s="149"/>
      <c r="E17" s="149"/>
    </row>
    <row r="18" customFormat="1" ht="15" customHeight="1" spans="1:5">
      <c r="A18" s="148" t="s">
        <v>233</v>
      </c>
      <c r="B18" s="146">
        <f t="shared" si="2"/>
        <v>0</v>
      </c>
      <c r="C18" s="149"/>
      <c r="D18" s="149"/>
      <c r="E18" s="149"/>
    </row>
    <row r="19" customFormat="1" ht="15" customHeight="1" spans="1:5">
      <c r="A19" s="148" t="s">
        <v>234</v>
      </c>
      <c r="B19" s="146">
        <f t="shared" si="2"/>
        <v>7.02</v>
      </c>
      <c r="C19" s="149">
        <v>7.02</v>
      </c>
      <c r="D19" s="149"/>
      <c r="E19" s="149"/>
    </row>
    <row r="20" customFormat="1" ht="15" customHeight="1" spans="1:5">
      <c r="A20" s="148" t="s">
        <v>235</v>
      </c>
      <c r="B20" s="146">
        <f t="shared" si="2"/>
        <v>0</v>
      </c>
      <c r="C20" s="149"/>
      <c r="D20" s="149"/>
      <c r="E20" s="149"/>
    </row>
    <row r="21" customFormat="1" ht="15" customHeight="1" spans="1:5">
      <c r="A21" s="148" t="s">
        <v>236</v>
      </c>
      <c r="B21" s="146">
        <f t="shared" si="2"/>
        <v>0</v>
      </c>
      <c r="C21" s="149"/>
      <c r="D21" s="149"/>
      <c r="E21" s="149"/>
    </row>
    <row r="22" customFormat="1" ht="15" customHeight="1" spans="1:5">
      <c r="A22" s="145" t="s">
        <v>14</v>
      </c>
      <c r="B22" s="146">
        <f t="shared" si="2"/>
        <v>17.84</v>
      </c>
      <c r="C22" s="146">
        <f>SUM(C23:C49)</f>
        <v>17.84</v>
      </c>
      <c r="D22" s="146">
        <f>SUM(D23:D49)</f>
        <v>0</v>
      </c>
      <c r="E22" s="146">
        <f>SUM(E23:E49)</f>
        <v>0</v>
      </c>
    </row>
    <row r="23" customFormat="1" ht="15" customHeight="1" spans="1:5">
      <c r="A23" s="148" t="s">
        <v>237</v>
      </c>
      <c r="B23" s="146">
        <f t="shared" si="2"/>
        <v>1.07</v>
      </c>
      <c r="C23" s="149">
        <v>1.07</v>
      </c>
      <c r="D23" s="149"/>
      <c r="E23" s="149"/>
    </row>
    <row r="24" customFormat="1" ht="15" customHeight="1" spans="1:5">
      <c r="A24" s="148" t="s">
        <v>238</v>
      </c>
      <c r="B24" s="146">
        <f t="shared" si="2"/>
        <v>0.18</v>
      </c>
      <c r="C24" s="149">
        <v>0.18</v>
      </c>
      <c r="D24" s="149"/>
      <c r="E24" s="149"/>
    </row>
    <row r="25" customFormat="1" ht="15" customHeight="1" spans="1:5">
      <c r="A25" s="148" t="s">
        <v>239</v>
      </c>
      <c r="B25" s="146">
        <f t="shared" ref="B25:B62" si="3">SUM(C25:E25)</f>
        <v>0</v>
      </c>
      <c r="C25" s="149"/>
      <c r="D25" s="149"/>
      <c r="E25" s="149"/>
    </row>
    <row r="26" customFormat="1" ht="15" customHeight="1" spans="1:5">
      <c r="A26" s="148" t="s">
        <v>240</v>
      </c>
      <c r="B26" s="146">
        <f t="shared" si="3"/>
        <v>0</v>
      </c>
      <c r="C26" s="149"/>
      <c r="D26" s="149"/>
      <c r="E26" s="149"/>
    </row>
    <row r="27" customFormat="1" ht="15" customHeight="1" spans="1:5">
      <c r="A27" s="148" t="s">
        <v>241</v>
      </c>
      <c r="B27" s="146">
        <f t="shared" si="3"/>
        <v>0</v>
      </c>
      <c r="C27" s="149"/>
      <c r="D27" s="149"/>
      <c r="E27" s="149"/>
    </row>
    <row r="28" customFormat="1" ht="15" customHeight="1" spans="1:5">
      <c r="A28" s="148" t="s">
        <v>242</v>
      </c>
      <c r="B28" s="146">
        <f t="shared" si="3"/>
        <v>0.36</v>
      </c>
      <c r="C28" s="149">
        <v>0.36</v>
      </c>
      <c r="D28" s="149"/>
      <c r="E28" s="149"/>
    </row>
    <row r="29" customFormat="1" ht="15" customHeight="1" spans="1:5">
      <c r="A29" s="148" t="s">
        <v>243</v>
      </c>
      <c r="B29" s="146">
        <f t="shared" si="3"/>
        <v>4.34</v>
      </c>
      <c r="C29" s="149">
        <v>4.34</v>
      </c>
      <c r="D29" s="149"/>
      <c r="E29" s="149"/>
    </row>
    <row r="30" customFormat="1" ht="15" customHeight="1" spans="1:5">
      <c r="A30" s="148" t="s">
        <v>244</v>
      </c>
      <c r="B30" s="146">
        <f t="shared" si="3"/>
        <v>0</v>
      </c>
      <c r="C30" s="149"/>
      <c r="D30" s="149"/>
      <c r="E30" s="149"/>
    </row>
    <row r="31" customFormat="1" ht="15" customHeight="1" spans="1:5">
      <c r="A31" s="148" t="s">
        <v>245</v>
      </c>
      <c r="B31" s="146">
        <f t="shared" si="3"/>
        <v>0.86</v>
      </c>
      <c r="C31" s="149">
        <v>0.86</v>
      </c>
      <c r="D31" s="149"/>
      <c r="E31" s="149"/>
    </row>
    <row r="32" customFormat="1" ht="15" customHeight="1" spans="1:5">
      <c r="A32" s="148" t="s">
        <v>246</v>
      </c>
      <c r="B32" s="146">
        <f t="shared" si="3"/>
        <v>0</v>
      </c>
      <c r="C32" s="149"/>
      <c r="D32" s="149"/>
      <c r="E32" s="149"/>
    </row>
    <row r="33" customFormat="1" ht="15" customHeight="1" spans="1:5">
      <c r="A33" s="148" t="s">
        <v>247</v>
      </c>
      <c r="B33" s="146">
        <f t="shared" si="3"/>
        <v>0</v>
      </c>
      <c r="C33" s="149"/>
      <c r="D33" s="149"/>
      <c r="E33" s="149"/>
    </row>
    <row r="34" customFormat="1" ht="15" customHeight="1" spans="1:5">
      <c r="A34" s="148" t="s">
        <v>248</v>
      </c>
      <c r="B34" s="146">
        <f t="shared" si="3"/>
        <v>0</v>
      </c>
      <c r="C34" s="149"/>
      <c r="D34" s="149"/>
      <c r="E34" s="149"/>
    </row>
    <row r="35" customFormat="1" ht="15" customHeight="1" spans="1:5">
      <c r="A35" s="148" t="s">
        <v>249</v>
      </c>
      <c r="B35" s="146">
        <f t="shared" si="3"/>
        <v>0.09</v>
      </c>
      <c r="C35" s="149">
        <v>0.09</v>
      </c>
      <c r="D35" s="149"/>
      <c r="E35" s="149"/>
    </row>
    <row r="36" customFormat="1" ht="15" customHeight="1" spans="1:5">
      <c r="A36" s="148" t="s">
        <v>250</v>
      </c>
      <c r="B36" s="146">
        <f t="shared" si="3"/>
        <v>0.09</v>
      </c>
      <c r="C36" s="149">
        <v>0.09</v>
      </c>
      <c r="D36" s="149"/>
      <c r="E36" s="149"/>
    </row>
    <row r="37" customFormat="1" ht="15" customHeight="1" spans="1:5">
      <c r="A37" s="148" t="s">
        <v>251</v>
      </c>
      <c r="B37" s="146">
        <f t="shared" si="3"/>
        <v>0</v>
      </c>
      <c r="C37" s="149"/>
      <c r="D37" s="149"/>
      <c r="E37" s="149"/>
    </row>
    <row r="38" customFormat="1" ht="15" customHeight="1" spans="1:5">
      <c r="A38" s="148" t="s">
        <v>252</v>
      </c>
      <c r="B38" s="146">
        <f t="shared" si="3"/>
        <v>0.05</v>
      </c>
      <c r="C38" s="149">
        <v>0.05</v>
      </c>
      <c r="D38" s="149"/>
      <c r="E38" s="149"/>
    </row>
    <row r="39" customFormat="1" ht="15" customHeight="1" spans="1:5">
      <c r="A39" s="148" t="s">
        <v>253</v>
      </c>
      <c r="B39" s="146">
        <f t="shared" si="3"/>
        <v>0</v>
      </c>
      <c r="C39" s="149"/>
      <c r="D39" s="149"/>
      <c r="E39" s="149"/>
    </row>
    <row r="40" customFormat="1" ht="15" customHeight="1" spans="1:5">
      <c r="A40" s="148" t="s">
        <v>254</v>
      </c>
      <c r="B40" s="146">
        <f t="shared" si="3"/>
        <v>0</v>
      </c>
      <c r="C40" s="149"/>
      <c r="D40" s="149"/>
      <c r="E40" s="149"/>
    </row>
    <row r="41" customFormat="1" ht="15" customHeight="1" spans="1:5">
      <c r="A41" s="148" t="s">
        <v>255</v>
      </c>
      <c r="B41" s="146">
        <f t="shared" si="3"/>
        <v>0</v>
      </c>
      <c r="C41" s="149"/>
      <c r="D41" s="149"/>
      <c r="E41" s="149"/>
    </row>
    <row r="42" customFormat="1" ht="15" customHeight="1" spans="1:5">
      <c r="A42" s="148" t="s">
        <v>256</v>
      </c>
      <c r="B42" s="146">
        <f t="shared" si="3"/>
        <v>0</v>
      </c>
      <c r="C42" s="149"/>
      <c r="D42" s="149"/>
      <c r="E42" s="149"/>
    </row>
    <row r="43" customFormat="1" ht="15" customHeight="1" spans="1:5">
      <c r="A43" s="148" t="s">
        <v>257</v>
      </c>
      <c r="B43" s="146">
        <f t="shared" si="3"/>
        <v>0</v>
      </c>
      <c r="C43" s="149"/>
      <c r="D43" s="149"/>
      <c r="E43" s="149"/>
    </row>
    <row r="44" customFormat="1" ht="15" customHeight="1" spans="1:5">
      <c r="A44" s="148" t="s">
        <v>258</v>
      </c>
      <c r="B44" s="146">
        <f t="shared" si="3"/>
        <v>0.71</v>
      </c>
      <c r="C44" s="149">
        <v>0.71</v>
      </c>
      <c r="D44" s="149"/>
      <c r="E44" s="149"/>
    </row>
    <row r="45" customFormat="1" ht="15" customHeight="1" spans="1:5">
      <c r="A45" s="148" t="s">
        <v>251</v>
      </c>
      <c r="B45" s="146">
        <f t="shared" si="3"/>
        <v>0</v>
      </c>
      <c r="C45" s="149"/>
      <c r="D45" s="149"/>
      <c r="E45" s="149"/>
    </row>
    <row r="46" customFormat="1" ht="15" customHeight="1" spans="1:5">
      <c r="A46" s="148" t="s">
        <v>259</v>
      </c>
      <c r="B46" s="146">
        <f t="shared" si="3"/>
        <v>3</v>
      </c>
      <c r="C46" s="149">
        <v>3</v>
      </c>
      <c r="D46" s="149"/>
      <c r="E46" s="149"/>
    </row>
    <row r="47" customFormat="1" ht="15" customHeight="1" spans="1:5">
      <c r="A47" s="148" t="s">
        <v>260</v>
      </c>
      <c r="B47" s="146">
        <f t="shared" si="3"/>
        <v>7.02</v>
      </c>
      <c r="C47" s="149">
        <v>7.02</v>
      </c>
      <c r="D47" s="149"/>
      <c r="E47" s="149"/>
    </row>
    <row r="48" customFormat="1" ht="15" customHeight="1" spans="1:5">
      <c r="A48" s="148" t="s">
        <v>261</v>
      </c>
      <c r="B48" s="146">
        <f t="shared" si="3"/>
        <v>0</v>
      </c>
      <c r="C48" s="149"/>
      <c r="D48" s="149"/>
      <c r="E48" s="149"/>
    </row>
    <row r="49" customFormat="1" ht="15" customHeight="1" spans="1:5">
      <c r="A49" s="148" t="s">
        <v>262</v>
      </c>
      <c r="B49" s="146">
        <f t="shared" si="3"/>
        <v>0.07</v>
      </c>
      <c r="C49" s="149">
        <v>0.07</v>
      </c>
      <c r="D49" s="149"/>
      <c r="E49" s="149"/>
    </row>
    <row r="50" customFormat="1" ht="15" customHeight="1" spans="1:5">
      <c r="A50" s="145" t="s">
        <v>88</v>
      </c>
      <c r="B50" s="146">
        <f t="shared" si="3"/>
        <v>16.73</v>
      </c>
      <c r="C50" s="146">
        <f>SUM(C51:C62)</f>
        <v>16.73</v>
      </c>
      <c r="D50" s="146">
        <f t="shared" ref="D50:E50" si="4">SUM(D51:D62)</f>
        <v>0</v>
      </c>
      <c r="E50" s="146">
        <f t="shared" si="4"/>
        <v>0</v>
      </c>
    </row>
    <row r="51" customFormat="1" ht="15" customHeight="1" spans="1:5">
      <c r="A51" s="150" t="s">
        <v>263</v>
      </c>
      <c r="B51" s="146">
        <f t="shared" si="3"/>
        <v>12.94</v>
      </c>
      <c r="C51" s="149">
        <v>12.94</v>
      </c>
      <c r="D51" s="149"/>
      <c r="E51" s="149"/>
    </row>
    <row r="52" customFormat="1" ht="15" customHeight="1" spans="1:5">
      <c r="A52" s="150" t="s">
        <v>264</v>
      </c>
      <c r="B52" s="146">
        <f t="shared" si="3"/>
        <v>2.14</v>
      </c>
      <c r="C52" s="149">
        <v>2.14</v>
      </c>
      <c r="D52" s="149"/>
      <c r="E52" s="149"/>
    </row>
    <row r="53" customFormat="1" ht="15" customHeight="1" spans="1:5">
      <c r="A53" s="150" t="s">
        <v>265</v>
      </c>
      <c r="B53" s="146">
        <f t="shared" si="3"/>
        <v>0</v>
      </c>
      <c r="C53" s="149"/>
      <c r="D53" s="149"/>
      <c r="E53" s="149"/>
    </row>
    <row r="54" customFormat="1" ht="15" customHeight="1" spans="1:5">
      <c r="A54" s="150" t="s">
        <v>266</v>
      </c>
      <c r="B54" s="146">
        <f t="shared" si="3"/>
        <v>0</v>
      </c>
      <c r="C54" s="149"/>
      <c r="D54" s="149"/>
      <c r="E54" s="149"/>
    </row>
    <row r="55" customFormat="1" ht="15" customHeight="1" spans="1:5">
      <c r="A55" s="150" t="s">
        <v>267</v>
      </c>
      <c r="B55" s="146">
        <f t="shared" si="3"/>
        <v>1.64</v>
      </c>
      <c r="C55" s="149">
        <v>1.64</v>
      </c>
      <c r="D55" s="149"/>
      <c r="E55" s="149"/>
    </row>
    <row r="56" customFormat="1" ht="15" customHeight="1" spans="1:5">
      <c r="A56" s="150" t="s">
        <v>268</v>
      </c>
      <c r="B56" s="146">
        <f t="shared" si="3"/>
        <v>0</v>
      </c>
      <c r="C56" s="149"/>
      <c r="D56" s="149"/>
      <c r="E56" s="149"/>
    </row>
    <row r="57" customFormat="1" ht="15" customHeight="1" spans="1:5">
      <c r="A57" s="150" t="s">
        <v>269</v>
      </c>
      <c r="B57" s="146">
        <f t="shared" si="3"/>
        <v>0</v>
      </c>
      <c r="C57" s="149"/>
      <c r="D57" s="149"/>
      <c r="E57" s="149"/>
    </row>
    <row r="58" customFormat="1" ht="15" customHeight="1" spans="1:5">
      <c r="A58" s="150" t="s">
        <v>270</v>
      </c>
      <c r="B58" s="146">
        <f t="shared" si="3"/>
        <v>0</v>
      </c>
      <c r="C58" s="149"/>
      <c r="D58" s="149"/>
      <c r="E58" s="149"/>
    </row>
    <row r="59" customFormat="1" ht="15" customHeight="1" spans="1:5">
      <c r="A59" s="150" t="s">
        <v>271</v>
      </c>
      <c r="B59" s="146">
        <f t="shared" si="3"/>
        <v>0.01</v>
      </c>
      <c r="C59" s="149">
        <v>0.01</v>
      </c>
      <c r="D59" s="149"/>
      <c r="E59" s="149"/>
    </row>
    <row r="60" customFormat="1" ht="15" customHeight="1" spans="1:5">
      <c r="A60" s="150" t="s">
        <v>272</v>
      </c>
      <c r="B60" s="146">
        <f t="shared" si="3"/>
        <v>0</v>
      </c>
      <c r="C60" s="149"/>
      <c r="D60" s="149"/>
      <c r="E60" s="149"/>
    </row>
    <row r="61" customFormat="1" ht="15" customHeight="1" spans="1:5">
      <c r="A61" s="150" t="s">
        <v>273</v>
      </c>
      <c r="B61" s="146">
        <f t="shared" si="3"/>
        <v>0</v>
      </c>
      <c r="C61" s="149"/>
      <c r="D61" s="149"/>
      <c r="E61" s="149"/>
    </row>
    <row r="62" customFormat="1" ht="15" customHeight="1" spans="1:5">
      <c r="A62" s="150" t="s">
        <v>274</v>
      </c>
      <c r="B62" s="146">
        <f t="shared" si="3"/>
        <v>0</v>
      </c>
      <c r="C62" s="149"/>
      <c r="D62" s="149"/>
      <c r="E62" s="149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G15" sqref="G15"/>
    </sheetView>
  </sheetViews>
  <sheetFormatPr defaultColWidth="11.1666666666667" defaultRowHeight="14.25"/>
  <cols>
    <col min="1" max="1" width="36" style="105" customWidth="1"/>
    <col min="2" max="4" width="9" style="105" customWidth="1"/>
    <col min="5" max="5" width="29.8333333333333" style="105" customWidth="1"/>
    <col min="6" max="10" width="14.8333333333333" style="105" customWidth="1"/>
    <col min="11" max="16384" width="11.1666666666667" style="105"/>
  </cols>
  <sheetData>
    <row r="1" customHeight="1" spans="1:1">
      <c r="A1" s="43" t="s">
        <v>275</v>
      </c>
    </row>
    <row r="2" ht="22.5" customHeight="1" spans="1:11">
      <c r="A2" s="128" t="s">
        <v>276</v>
      </c>
      <c r="B2" s="128"/>
      <c r="C2" s="128"/>
      <c r="D2" s="128"/>
      <c r="E2" s="128"/>
      <c r="F2" s="128"/>
      <c r="G2" s="128"/>
      <c r="H2" s="128"/>
      <c r="I2" s="128"/>
      <c r="J2" s="128"/>
      <c r="K2" s="121"/>
    </row>
    <row r="3" s="103" customFormat="1" customHeight="1" spans="1:11">
      <c r="A3" s="107"/>
      <c r="B3" s="107"/>
      <c r="C3" s="107"/>
      <c r="D3" s="107"/>
      <c r="E3" s="108"/>
      <c r="F3" s="107"/>
      <c r="G3" s="107"/>
      <c r="H3" s="107"/>
      <c r="I3" s="107"/>
      <c r="J3" s="122" t="s">
        <v>27</v>
      </c>
      <c r="K3" s="123"/>
    </row>
    <row r="4" s="103" customFormat="1" ht="24" customHeight="1" spans="1:11">
      <c r="A4" s="109" t="s">
        <v>5</v>
      </c>
      <c r="B4" s="110" t="s">
        <v>202</v>
      </c>
      <c r="C4" s="110"/>
      <c r="D4" s="111"/>
      <c r="E4" s="109" t="s">
        <v>32</v>
      </c>
      <c r="F4" s="112" t="s">
        <v>8</v>
      </c>
      <c r="G4" s="113" t="s">
        <v>34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203</v>
      </c>
      <c r="C5" s="109" t="s">
        <v>204</v>
      </c>
      <c r="D5" s="109" t="s">
        <v>205</v>
      </c>
      <c r="E5" s="109"/>
      <c r="F5" s="115"/>
      <c r="G5" s="112" t="s">
        <v>13</v>
      </c>
      <c r="H5" s="112" t="s">
        <v>14</v>
      </c>
      <c r="I5" s="112" t="s">
        <v>88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s="104" customFormat="1" ht="24" customHeight="1" spans="1:11">
      <c r="A7" s="116"/>
      <c r="B7" s="117"/>
      <c r="C7" s="118"/>
      <c r="D7" s="118"/>
      <c r="E7" s="119"/>
      <c r="F7" s="120">
        <f t="shared" ref="F7:F10" si="0">SUM(G7:J7)</f>
        <v>0</v>
      </c>
      <c r="G7" s="120"/>
      <c r="H7" s="120"/>
      <c r="I7" s="120"/>
      <c r="J7" s="120"/>
      <c r="K7" s="107"/>
    </row>
    <row r="8" s="104" customFormat="1" ht="24" customHeight="1" spans="1:11">
      <c r="A8" s="116"/>
      <c r="B8" s="117"/>
      <c r="C8" s="118"/>
      <c r="D8" s="118"/>
      <c r="E8" s="119"/>
      <c r="F8" s="120">
        <f t="shared" si="0"/>
        <v>0</v>
      </c>
      <c r="G8" s="120"/>
      <c r="H8" s="120"/>
      <c r="I8" s="120"/>
      <c r="J8" s="120"/>
      <c r="K8" s="107"/>
    </row>
    <row r="9" s="104" customFormat="1" ht="24" customHeight="1" spans="1:11">
      <c r="A9" s="116"/>
      <c r="B9" s="117"/>
      <c r="C9" s="118"/>
      <c r="D9" s="118"/>
      <c r="E9" s="119"/>
      <c r="F9" s="120">
        <f t="shared" si="0"/>
        <v>0</v>
      </c>
      <c r="G9" s="120"/>
      <c r="H9" s="120"/>
      <c r="I9" s="120"/>
      <c r="J9" s="120"/>
      <c r="K9" s="107"/>
    </row>
    <row r="10" s="104" customFormat="1" ht="24" customHeight="1" spans="1:11">
      <c r="A10" s="116"/>
      <c r="B10" s="117"/>
      <c r="C10" s="118"/>
      <c r="D10" s="118"/>
      <c r="E10" s="119"/>
      <c r="F10" s="120">
        <f t="shared" si="0"/>
        <v>0</v>
      </c>
      <c r="G10" s="120"/>
      <c r="H10" s="120"/>
      <c r="I10" s="120"/>
      <c r="J10" s="120"/>
      <c r="K10" s="107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5" customWidth="1"/>
    <col min="2" max="4" width="9.33333333333333" style="105" customWidth="1"/>
    <col min="5" max="5" width="25.8333333333333" style="105" customWidth="1"/>
    <col min="6" max="10" width="16.8333333333333" style="105" customWidth="1"/>
    <col min="11" max="16384" width="11.1666666666667" style="105"/>
  </cols>
  <sheetData>
    <row r="1" customHeight="1" spans="1:1">
      <c r="A1" s="43" t="s">
        <v>277</v>
      </c>
    </row>
    <row r="2" ht="22.5" customHeight="1" spans="1:11">
      <c r="A2" s="128" t="s">
        <v>278</v>
      </c>
      <c r="B2" s="128"/>
      <c r="C2" s="128"/>
      <c r="D2" s="128"/>
      <c r="E2" s="128"/>
      <c r="F2" s="128"/>
      <c r="G2" s="128"/>
      <c r="H2" s="128"/>
      <c r="I2" s="128"/>
      <c r="J2" s="128"/>
      <c r="K2" s="121"/>
    </row>
    <row r="3" s="103" customFormat="1" customHeight="1" spans="1:11">
      <c r="A3" s="107"/>
      <c r="B3" s="107"/>
      <c r="C3" s="107"/>
      <c r="D3" s="107"/>
      <c r="E3" s="108"/>
      <c r="F3" s="107"/>
      <c r="G3" s="107"/>
      <c r="H3" s="107"/>
      <c r="I3" s="107"/>
      <c r="J3" s="122" t="s">
        <v>27</v>
      </c>
      <c r="K3" s="123"/>
    </row>
    <row r="4" s="103" customFormat="1" ht="24" customHeight="1" spans="1:11">
      <c r="A4" s="109" t="s">
        <v>5</v>
      </c>
      <c r="B4" s="110" t="s">
        <v>202</v>
      </c>
      <c r="C4" s="110"/>
      <c r="D4" s="111"/>
      <c r="E4" s="109" t="s">
        <v>32</v>
      </c>
      <c r="F4" s="112" t="s">
        <v>8</v>
      </c>
      <c r="G4" s="113" t="s">
        <v>34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203</v>
      </c>
      <c r="C5" s="109" t="s">
        <v>204</v>
      </c>
      <c r="D5" s="109" t="s">
        <v>205</v>
      </c>
      <c r="E5" s="109"/>
      <c r="F5" s="115"/>
      <c r="G5" s="112" t="s">
        <v>13</v>
      </c>
      <c r="H5" s="112" t="s">
        <v>14</v>
      </c>
      <c r="I5" s="112" t="s">
        <v>88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5" customWidth="1"/>
    <col min="2" max="4" width="10" style="105" customWidth="1"/>
    <col min="5" max="5" width="26.8333333333333" style="105" customWidth="1"/>
    <col min="6" max="10" width="15.5" style="105" customWidth="1"/>
    <col min="11" max="16384" width="11.1666666666667" style="105"/>
  </cols>
  <sheetData>
    <row r="1" customHeight="1" spans="1:1">
      <c r="A1" s="43" t="s">
        <v>279</v>
      </c>
    </row>
    <row r="2" ht="25.5" customHeight="1" spans="1:11">
      <c r="A2" s="106" t="s">
        <v>280</v>
      </c>
      <c r="B2" s="106"/>
      <c r="C2" s="106"/>
      <c r="D2" s="106"/>
      <c r="E2" s="106"/>
      <c r="F2" s="106"/>
      <c r="G2" s="106"/>
      <c r="H2" s="106"/>
      <c r="I2" s="106"/>
      <c r="J2" s="106"/>
      <c r="K2" s="121"/>
    </row>
    <row r="3" customHeight="1" spans="1:11">
      <c r="A3" s="126"/>
      <c r="B3" s="126"/>
      <c r="C3" s="126"/>
      <c r="D3" s="126"/>
      <c r="E3" s="127"/>
      <c r="F3" s="126"/>
      <c r="G3" s="126"/>
      <c r="H3" s="126"/>
      <c r="I3" s="126"/>
      <c r="J3" s="122" t="s">
        <v>27</v>
      </c>
      <c r="K3" s="123"/>
    </row>
    <row r="4" s="103" customFormat="1" ht="24" customHeight="1" spans="1:11">
      <c r="A4" s="109" t="s">
        <v>5</v>
      </c>
      <c r="B4" s="110" t="s">
        <v>202</v>
      </c>
      <c r="C4" s="110"/>
      <c r="D4" s="111"/>
      <c r="E4" s="109" t="s">
        <v>32</v>
      </c>
      <c r="F4" s="112" t="s">
        <v>8</v>
      </c>
      <c r="G4" s="113" t="s">
        <v>34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203</v>
      </c>
      <c r="C5" s="109" t="s">
        <v>204</v>
      </c>
      <c r="D5" s="109" t="s">
        <v>205</v>
      </c>
      <c r="E5" s="109"/>
      <c r="F5" s="115"/>
      <c r="G5" s="112" t="s">
        <v>13</v>
      </c>
      <c r="H5" s="112" t="s">
        <v>14</v>
      </c>
      <c r="I5" s="112" t="s">
        <v>88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H42" sqref="H42"/>
    </sheetView>
  </sheetViews>
  <sheetFormatPr defaultColWidth="11.1666666666667" defaultRowHeight="14.25"/>
  <cols>
    <col min="1" max="1" width="33.3333333333333" style="105" customWidth="1"/>
    <col min="2" max="4" width="8.5" style="105" customWidth="1"/>
    <col min="5" max="5" width="27.1666666666667" style="105" customWidth="1"/>
    <col min="6" max="10" width="15.6666666666667" style="105" customWidth="1"/>
    <col min="11" max="16384" width="11.1666666666667" style="105"/>
  </cols>
  <sheetData>
    <row r="1" customHeight="1" spans="1:1">
      <c r="A1" s="43" t="s">
        <v>281</v>
      </c>
    </row>
    <row r="2" ht="25.5" customHeight="1" spans="1:11">
      <c r="A2" s="106" t="s">
        <v>282</v>
      </c>
      <c r="B2" s="106"/>
      <c r="C2" s="106"/>
      <c r="D2" s="106"/>
      <c r="E2" s="106"/>
      <c r="F2" s="106"/>
      <c r="G2" s="106"/>
      <c r="H2" s="106"/>
      <c r="I2" s="106"/>
      <c r="J2" s="106"/>
      <c r="K2" s="121"/>
    </row>
    <row r="3" s="103" customFormat="1" customHeight="1" spans="1:11">
      <c r="A3" s="107"/>
      <c r="B3" s="107"/>
      <c r="C3" s="107"/>
      <c r="D3" s="107"/>
      <c r="E3" s="108"/>
      <c r="F3" s="107"/>
      <c r="G3" s="107"/>
      <c r="H3" s="107"/>
      <c r="I3" s="107"/>
      <c r="J3" s="122" t="s">
        <v>27</v>
      </c>
      <c r="K3" s="123"/>
    </row>
    <row r="4" s="103" customFormat="1" ht="24" customHeight="1" spans="1:11">
      <c r="A4" s="109" t="s">
        <v>5</v>
      </c>
      <c r="B4" s="110" t="s">
        <v>202</v>
      </c>
      <c r="C4" s="110"/>
      <c r="D4" s="111"/>
      <c r="E4" s="109" t="s">
        <v>32</v>
      </c>
      <c r="F4" s="112" t="s">
        <v>8</v>
      </c>
      <c r="G4" s="113" t="s">
        <v>34</v>
      </c>
      <c r="H4" s="114"/>
      <c r="I4" s="114"/>
      <c r="J4" s="124" t="s">
        <v>16</v>
      </c>
      <c r="K4" s="125"/>
    </row>
    <row r="5" s="103" customFormat="1" ht="24" customHeight="1" spans="1:11">
      <c r="A5" s="109"/>
      <c r="B5" s="109" t="s">
        <v>203</v>
      </c>
      <c r="C5" s="109" t="s">
        <v>204</v>
      </c>
      <c r="D5" s="109" t="s">
        <v>205</v>
      </c>
      <c r="E5" s="109"/>
      <c r="F5" s="115"/>
      <c r="G5" s="112" t="s">
        <v>13</v>
      </c>
      <c r="H5" s="112" t="s">
        <v>14</v>
      </c>
      <c r="I5" s="112" t="s">
        <v>88</v>
      </c>
      <c r="J5" s="124"/>
      <c r="K5" s="125"/>
    </row>
    <row r="6" s="104" customFormat="1" ht="24" customHeight="1" spans="1:11">
      <c r="A6" s="116"/>
      <c r="B6" s="117"/>
      <c r="C6" s="118"/>
      <c r="D6" s="118"/>
      <c r="E6" s="119"/>
      <c r="F6" s="120">
        <f>SUM(G6:J6)</f>
        <v>0</v>
      </c>
      <c r="G6" s="120"/>
      <c r="H6" s="120"/>
      <c r="I6" s="120"/>
      <c r="J6" s="120"/>
      <c r="K6" s="107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</row>
    <row r="26" customHeight="1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customHeight="1" spans="1:1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customHeight="1" spans="1:1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customHeight="1" spans="1:1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customHeight="1" spans="1:1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customHeight="1" spans="1:1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customHeight="1" spans="1:1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</row>
    <row r="33" customHeight="1" spans="1:1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customHeight="1" spans="1:1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customHeight="1" spans="1:1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customHeight="1" spans="1:1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customHeight="1" spans="1:1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customHeight="1" spans="1:1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  <row r="39" customHeight="1" spans="1:1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customHeight="1" spans="1:1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customHeight="1" spans="1:1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customHeight="1" spans="1:1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customHeight="1" spans="1:1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customHeight="1" spans="1:1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</row>
    <row r="45" customHeight="1" spans="1:1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</row>
    <row r="46" customHeight="1" spans="1:1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</row>
    <row r="47" customHeight="1" spans="1:1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customHeight="1" spans="1:1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</row>
    <row r="49" customHeight="1" spans="1:1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</row>
    <row r="50" customHeight="1" spans="1:1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</row>
    <row r="51" customHeight="1" spans="1:1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D60" sqref="D60"/>
    </sheetView>
  </sheetViews>
  <sheetFormatPr defaultColWidth="11" defaultRowHeight="14.25" outlineLevelCol="4"/>
  <cols>
    <col min="1" max="1" width="43.3333333333333" style="87" customWidth="1"/>
    <col min="2" max="2" width="37" style="87" customWidth="1"/>
    <col min="3" max="3" width="40.3333333333333" style="87" customWidth="1"/>
    <col min="4" max="16384" width="11" style="87"/>
  </cols>
  <sheetData>
    <row r="1" customHeight="1" spans="1:1">
      <c r="A1" s="88" t="s">
        <v>283</v>
      </c>
    </row>
    <row r="2" s="83" customFormat="1" ht="25.5" customHeight="1" spans="1:3">
      <c r="A2" s="89" t="s">
        <v>284</v>
      </c>
      <c r="B2" s="89"/>
      <c r="C2" s="89"/>
    </row>
    <row r="3" customHeight="1" spans="1:3">
      <c r="A3" s="90"/>
      <c r="C3" s="91" t="s">
        <v>4</v>
      </c>
    </row>
    <row r="4" s="84" customFormat="1" ht="30" customHeight="1" spans="1:3">
      <c r="A4" s="92" t="s">
        <v>285</v>
      </c>
      <c r="B4" s="93" t="s">
        <v>286</v>
      </c>
      <c r="C4" s="93" t="s">
        <v>287</v>
      </c>
    </row>
    <row r="5" s="85" customFormat="1" ht="33" customHeight="1" spans="1:5">
      <c r="A5" s="94" t="s">
        <v>288</v>
      </c>
      <c r="B5" s="95">
        <f>SUM(B6:B8)</f>
        <v>3.05</v>
      </c>
      <c r="C5" s="95">
        <f>SUM(C6:C8)</f>
        <v>3.05</v>
      </c>
      <c r="E5" s="96"/>
    </row>
    <row r="6" s="86" customFormat="1" ht="33" customHeight="1" spans="1:5">
      <c r="A6" s="97" t="s">
        <v>289</v>
      </c>
      <c r="B6" s="98"/>
      <c r="C6" s="98"/>
      <c r="E6" s="96"/>
    </row>
    <row r="7" s="86" customFormat="1" ht="33" customHeight="1" spans="1:5">
      <c r="A7" s="99" t="s">
        <v>290</v>
      </c>
      <c r="B7" s="98">
        <v>0.05</v>
      </c>
      <c r="C7" s="98">
        <v>0.05</v>
      </c>
      <c r="E7" s="96"/>
    </row>
    <row r="8" s="86" customFormat="1" ht="33" customHeight="1" spans="1:5">
      <c r="A8" s="99" t="s">
        <v>291</v>
      </c>
      <c r="B8" s="95">
        <f>SUM(B9:B45)</f>
        <v>3</v>
      </c>
      <c r="C8" s="95">
        <f>SUM(C9:C45)</f>
        <v>3</v>
      </c>
      <c r="E8" s="96"/>
    </row>
    <row r="9" s="86" customFormat="1" ht="33" customHeight="1" spans="1:5">
      <c r="A9" s="99" t="s">
        <v>292</v>
      </c>
      <c r="B9" s="100"/>
      <c r="C9" s="100"/>
      <c r="E9" s="96"/>
    </row>
    <row r="10" hidden="1" customHeight="1" spans="1:3">
      <c r="A10" s="99" t="s">
        <v>293</v>
      </c>
      <c r="B10" s="100"/>
      <c r="C10" s="100"/>
    </row>
    <row r="11" hidden="1" customHeight="1" spans="1:1">
      <c r="A11" s="101"/>
    </row>
    <row r="12" hidden="1" customHeight="1" spans="1:1">
      <c r="A12" s="101"/>
    </row>
    <row r="13" ht="97.5" hidden="1" customHeight="1" spans="1:1">
      <c r="A13" s="101"/>
    </row>
    <row r="14" hidden="1" customHeight="1" spans="1:1">
      <c r="A14" s="101"/>
    </row>
    <row r="15" hidden="1" customHeight="1" spans="1:1">
      <c r="A15" s="101"/>
    </row>
    <row r="16" hidden="1" customHeight="1" spans="1:5">
      <c r="A16" s="102"/>
      <c r="B16"/>
      <c r="C16"/>
      <c r="D16"/>
      <c r="E16"/>
    </row>
    <row r="17" hidden="1" customHeight="1" spans="1:5">
      <c r="A17" s="102"/>
      <c r="B17"/>
      <c r="C17"/>
      <c r="D17"/>
      <c r="E17"/>
    </row>
    <row r="18" hidden="1" customHeight="1" spans="1:5">
      <c r="A18" s="102"/>
      <c r="B18"/>
      <c r="C18"/>
      <c r="D18"/>
      <c r="E18"/>
    </row>
    <row r="19" hidden="1" customHeight="1" spans="1:5">
      <c r="A19" s="102"/>
      <c r="B19"/>
      <c r="C19"/>
      <c r="D19"/>
      <c r="E19"/>
    </row>
    <row r="20" hidden="1" customHeight="1" spans="1:5">
      <c r="A20" s="102"/>
      <c r="B20"/>
      <c r="C20"/>
      <c r="D20"/>
      <c r="E20"/>
    </row>
    <row r="21" ht="9" hidden="1" customHeight="1" spans="1:5">
      <c r="A21" s="102"/>
      <c r="B21"/>
      <c r="C21"/>
      <c r="D21"/>
      <c r="E21"/>
    </row>
    <row r="22" hidden="1" customHeight="1" spans="1:5">
      <c r="A22" s="102"/>
      <c r="B22"/>
      <c r="C22"/>
      <c r="D22"/>
      <c r="E22"/>
    </row>
    <row r="23" hidden="1" customHeight="1" spans="1:5">
      <c r="A23" s="102"/>
      <c r="B23"/>
      <c r="C23"/>
      <c r="D23"/>
      <c r="E23"/>
    </row>
    <row r="24" hidden="1" customHeight="1" spans="1:5">
      <c r="A24" s="102"/>
      <c r="B24"/>
      <c r="C24"/>
      <c r="D24"/>
      <c r="E24"/>
    </row>
    <row r="25" hidden="1" customHeight="1" spans="1:5">
      <c r="A25" s="102"/>
      <c r="B25"/>
      <c r="C25"/>
      <c r="D25"/>
      <c r="E25"/>
    </row>
    <row r="26" hidden="1" customHeight="1" spans="1:5">
      <c r="A26" s="102"/>
      <c r="B26"/>
      <c r="C26"/>
      <c r="D26"/>
      <c r="E26"/>
    </row>
    <row r="27" hidden="1" customHeight="1" spans="1:5">
      <c r="A27" s="102"/>
      <c r="B27"/>
      <c r="C27"/>
      <c r="D27"/>
      <c r="E27"/>
    </row>
    <row r="28" hidden="1" customHeight="1" spans="1:5">
      <c r="A28" s="102"/>
      <c r="B28"/>
      <c r="C28"/>
      <c r="D28"/>
      <c r="E28"/>
    </row>
    <row r="29" hidden="1" customHeight="1" spans="1:5">
      <c r="A29" s="102"/>
      <c r="B29"/>
      <c r="C29"/>
      <c r="D29"/>
      <c r="E29"/>
    </row>
    <row r="30" hidden="1" customHeight="1" spans="1:5">
      <c r="A30" s="102"/>
      <c r="B30"/>
      <c r="C30"/>
      <c r="D30"/>
      <c r="E30"/>
    </row>
    <row r="31" hidden="1" customHeight="1" spans="1:5">
      <c r="A31" s="102"/>
      <c r="B31"/>
      <c r="C31"/>
      <c r="D31"/>
      <c r="E31"/>
    </row>
    <row r="32" hidden="1" customHeight="1" spans="1:5">
      <c r="A32" s="102"/>
      <c r="B32"/>
      <c r="C32"/>
      <c r="D32"/>
      <c r="E32"/>
    </row>
    <row r="33" hidden="1" customHeight="1" spans="1:5">
      <c r="A33" s="102"/>
      <c r="B33"/>
      <c r="C33"/>
      <c r="D33"/>
      <c r="E33"/>
    </row>
    <row r="34" hidden="1" customHeight="1" spans="1:5">
      <c r="A34" s="102"/>
      <c r="B34"/>
      <c r="C34"/>
      <c r="D34"/>
      <c r="E34"/>
    </row>
    <row r="35" hidden="1" customHeight="1" spans="1:5">
      <c r="A35" s="102"/>
      <c r="B35"/>
      <c r="C35"/>
      <c r="D35"/>
      <c r="E35"/>
    </row>
    <row r="36" hidden="1" customHeight="1" spans="1:5">
      <c r="A36" s="102"/>
      <c r="B36"/>
      <c r="C36"/>
      <c r="D36"/>
      <c r="E36"/>
    </row>
    <row r="37" hidden="1" customHeight="1" spans="1:5">
      <c r="A37" s="102"/>
      <c r="B37"/>
      <c r="C37"/>
      <c r="D37"/>
      <c r="E37"/>
    </row>
    <row r="38" hidden="1" customHeight="1" spans="1:5">
      <c r="A38" s="102"/>
      <c r="B38"/>
      <c r="C38"/>
      <c r="D38"/>
      <c r="E38"/>
    </row>
    <row r="39" hidden="1" customHeight="1" spans="1:5">
      <c r="A39" s="102"/>
      <c r="B39"/>
      <c r="C39"/>
      <c r="D39"/>
      <c r="E39"/>
    </row>
    <row r="40" hidden="1" customHeight="1" spans="1:5">
      <c r="A40" s="102"/>
      <c r="B40"/>
      <c r="C40"/>
      <c r="D40"/>
      <c r="E40"/>
    </row>
    <row r="41" hidden="1" customHeight="1" spans="1:5">
      <c r="A41" s="102"/>
      <c r="B41"/>
      <c r="C41"/>
      <c r="D41"/>
      <c r="E41"/>
    </row>
    <row r="42" hidden="1" customHeight="1" spans="1:5">
      <c r="A42" s="102"/>
      <c r="B42"/>
      <c r="C42"/>
      <c r="D42"/>
      <c r="E42"/>
    </row>
    <row r="43" hidden="1" customHeight="1" spans="1:5">
      <c r="A43" s="102"/>
      <c r="B43"/>
      <c r="C43"/>
      <c r="D43"/>
      <c r="E43"/>
    </row>
    <row r="44" hidden="1" customHeight="1" spans="1:5">
      <c r="A44" s="102"/>
      <c r="B44"/>
      <c r="C44"/>
      <c r="D44"/>
      <c r="E44"/>
    </row>
    <row r="45" ht="33" customHeight="1" spans="1:3">
      <c r="A45" s="99" t="s">
        <v>293</v>
      </c>
      <c r="B45" s="100">
        <v>3</v>
      </c>
      <c r="C45" s="100">
        <v>3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H18" sqref="H18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294</v>
      </c>
      <c r="B1" s="43"/>
    </row>
    <row r="2" ht="22.5" customHeight="1" spans="1:13">
      <c r="A2" s="62" t="s">
        <v>295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296</v>
      </c>
      <c r="B4" s="64" t="s">
        <v>297</v>
      </c>
      <c r="C4" s="65" t="s">
        <v>32</v>
      </c>
      <c r="D4" s="66" t="s">
        <v>298</v>
      </c>
      <c r="E4" s="67" t="s">
        <v>8</v>
      </c>
      <c r="F4" s="67" t="s">
        <v>29</v>
      </c>
      <c r="G4" s="67"/>
      <c r="H4" s="67"/>
      <c r="I4" s="67"/>
      <c r="J4" s="67"/>
      <c r="K4" s="67" t="s">
        <v>10</v>
      </c>
      <c r="L4" s="77" t="s">
        <v>299</v>
      </c>
      <c r="M4" s="78" t="s">
        <v>300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9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1</v>
      </c>
      <c r="F6" s="73">
        <f>SUM(G6:J6)</f>
        <v>1</v>
      </c>
      <c r="G6" s="74">
        <v>1</v>
      </c>
      <c r="H6" s="75">
        <v>0</v>
      </c>
      <c r="I6" s="75">
        <v>0</v>
      </c>
      <c r="J6" s="80">
        <v>0</v>
      </c>
      <c r="K6" s="81">
        <v>0</v>
      </c>
      <c r="L6" s="81">
        <v>0</v>
      </c>
      <c r="M6" s="82"/>
    </row>
    <row r="7" ht="24" customHeight="1" spans="1:13">
      <c r="A7" s="76" t="s">
        <v>23</v>
      </c>
      <c r="B7" s="70"/>
      <c r="C7" s="70"/>
      <c r="D7" s="71"/>
      <c r="E7" s="72">
        <f t="shared" ref="E7:E9" si="0">SUM(F7,K7:L7)</f>
        <v>1</v>
      </c>
      <c r="F7" s="73">
        <f t="shared" ref="F7:F9" si="1">SUM(G7:J7)</f>
        <v>1</v>
      </c>
      <c r="G7" s="74">
        <v>1</v>
      </c>
      <c r="H7" s="75"/>
      <c r="I7" s="75"/>
      <c r="J7" s="80"/>
      <c r="K7" s="81"/>
      <c r="L7" s="81"/>
      <c r="M7" s="82"/>
    </row>
    <row r="8" ht="24" customHeight="1" spans="1:13">
      <c r="A8" s="70"/>
      <c r="B8" s="70" t="s">
        <v>301</v>
      </c>
      <c r="C8" s="76" t="s">
        <v>302</v>
      </c>
      <c r="D8" s="76" t="s">
        <v>303</v>
      </c>
      <c r="E8" s="72">
        <f t="shared" si="0"/>
        <v>0.5</v>
      </c>
      <c r="F8" s="73">
        <f t="shared" si="1"/>
        <v>0.5</v>
      </c>
      <c r="G8" s="74">
        <v>0.5</v>
      </c>
      <c r="H8" s="75"/>
      <c r="I8" s="75"/>
      <c r="J8" s="80"/>
      <c r="K8" s="81"/>
      <c r="L8" s="81"/>
      <c r="M8" s="82"/>
    </row>
    <row r="9" ht="24" customHeight="1" spans="1:13">
      <c r="A9" s="70"/>
      <c r="B9" s="70" t="s">
        <v>304</v>
      </c>
      <c r="C9" s="76" t="s">
        <v>305</v>
      </c>
      <c r="D9" s="76" t="s">
        <v>306</v>
      </c>
      <c r="E9" s="72">
        <f t="shared" si="0"/>
        <v>0.5</v>
      </c>
      <c r="F9" s="73">
        <f t="shared" si="1"/>
        <v>0.5</v>
      </c>
      <c r="G9" s="74">
        <v>0.5</v>
      </c>
      <c r="H9" s="75"/>
      <c r="I9" s="75"/>
      <c r="J9" s="80"/>
      <c r="K9" s="81"/>
      <c r="L9" s="81"/>
      <c r="M9" s="82"/>
    </row>
    <row r="10" customHeight="1" spans="3:9">
      <c r="C10" s="56"/>
      <c r="D10" s="56"/>
      <c r="I10" s="56"/>
    </row>
    <row r="11" customHeight="1" spans="1:9">
      <c r="A11" s="56"/>
      <c r="B11" s="56"/>
      <c r="C11" s="56"/>
      <c r="D11" s="56"/>
      <c r="I11" s="56"/>
    </row>
    <row r="12" customHeight="1" spans="1:2">
      <c r="A12" s="56"/>
      <c r="B12" s="56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C11" sqref="C11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307</v>
      </c>
    </row>
    <row r="2" s="39" customFormat="1" ht="24.75" customHeight="1" spans="1:13">
      <c r="A2" s="44" t="s">
        <v>308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296</v>
      </c>
      <c r="B4" s="47" t="s">
        <v>32</v>
      </c>
      <c r="C4" s="47" t="s">
        <v>309</v>
      </c>
      <c r="D4" s="47" t="s">
        <v>298</v>
      </c>
      <c r="E4" s="48" t="s">
        <v>8</v>
      </c>
      <c r="F4" s="49" t="s">
        <v>29</v>
      </c>
      <c r="G4" s="50"/>
      <c r="H4" s="50"/>
      <c r="I4" s="50"/>
      <c r="J4" s="58"/>
      <c r="K4" s="53" t="s">
        <v>10</v>
      </c>
      <c r="L4" s="59" t="s">
        <v>299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M7" sqref="M7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310</v>
      </c>
    </row>
    <row r="2" s="24" customFormat="1" ht="25.5" customHeight="1" spans="1:12">
      <c r="A2" s="28" t="s">
        <v>311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312</v>
      </c>
      <c r="B4" s="30" t="s">
        <v>309</v>
      </c>
      <c r="C4" s="30" t="s">
        <v>313</v>
      </c>
      <c r="D4" s="31" t="s">
        <v>314</v>
      </c>
      <c r="E4" s="30" t="s">
        <v>315</v>
      </c>
      <c r="F4" s="30" t="s">
        <v>33</v>
      </c>
      <c r="G4" s="32" t="s">
        <v>316</v>
      </c>
      <c r="H4" s="32" t="s">
        <v>19</v>
      </c>
      <c r="I4" s="32" t="s">
        <v>20</v>
      </c>
      <c r="J4" s="32" t="s">
        <v>317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318</v>
      </c>
      <c r="B6" s="34" t="s">
        <v>318</v>
      </c>
      <c r="C6" s="34" t="s">
        <v>318</v>
      </c>
      <c r="D6" s="34" t="s">
        <v>318</v>
      </c>
      <c r="E6" s="34" t="s">
        <v>318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A8" sqref="A8:A11"/>
    </sheetView>
  </sheetViews>
  <sheetFormatPr defaultColWidth="12" defaultRowHeight="14.25"/>
  <cols>
    <col min="1" max="1" width="42.8333333333333" style="284" customWidth="1"/>
    <col min="2" max="3" width="11" style="284" customWidth="1"/>
    <col min="4" max="4" width="15.3333333333333" style="284" customWidth="1"/>
    <col min="5" max="15" width="11" style="284" customWidth="1"/>
    <col min="16" max="16384" width="12" style="284"/>
  </cols>
  <sheetData>
    <row r="1" customHeight="1" spans="1:23">
      <c r="A1" s="307" t="s">
        <v>2</v>
      </c>
      <c r="B1" s="308"/>
      <c r="C1" s="308"/>
      <c r="D1" s="285"/>
      <c r="E1" s="309"/>
      <c r="F1" s="309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</row>
    <row r="2" ht="25.5" customHeight="1" spans="1:23">
      <c r="A2" s="287" t="s">
        <v>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5"/>
      <c r="Q2" s="285"/>
      <c r="R2" s="285"/>
      <c r="S2" s="285"/>
      <c r="T2" s="285"/>
      <c r="U2" s="285"/>
      <c r="V2" s="285"/>
      <c r="W2" s="285"/>
    </row>
    <row r="3" s="281" customFormat="1" ht="16.5" customHeight="1" spans="1:251">
      <c r="A3" s="288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90" t="s">
        <v>4</v>
      </c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284"/>
      <c r="FO3" s="284"/>
      <c r="FP3" s="284"/>
      <c r="FQ3" s="284"/>
      <c r="FR3" s="284"/>
      <c r="FS3" s="284"/>
      <c r="FT3" s="284"/>
      <c r="FU3" s="284"/>
      <c r="FV3" s="284"/>
      <c r="FW3" s="284"/>
      <c r="FX3" s="284"/>
      <c r="FY3" s="284"/>
      <c r="FZ3" s="284"/>
      <c r="GA3" s="284"/>
      <c r="GB3" s="284"/>
      <c r="GC3" s="284"/>
      <c r="GD3" s="284"/>
      <c r="GE3" s="284"/>
      <c r="GF3" s="284"/>
      <c r="GG3" s="284"/>
      <c r="GH3" s="284"/>
      <c r="GI3" s="284"/>
      <c r="GJ3" s="284"/>
      <c r="GK3" s="284"/>
      <c r="GL3" s="284"/>
      <c r="GM3" s="284"/>
      <c r="GN3" s="284"/>
      <c r="GO3" s="284"/>
      <c r="GP3" s="284"/>
      <c r="GQ3" s="284"/>
      <c r="GR3" s="284"/>
      <c r="GS3" s="284"/>
      <c r="GT3" s="284"/>
      <c r="GU3" s="284"/>
      <c r="GV3" s="284"/>
      <c r="GW3" s="284"/>
      <c r="GX3" s="284"/>
      <c r="GY3" s="284"/>
      <c r="GZ3" s="284"/>
      <c r="HA3" s="284"/>
      <c r="HB3" s="284"/>
      <c r="HC3" s="284"/>
      <c r="HD3" s="284"/>
      <c r="HE3" s="284"/>
      <c r="HF3" s="284"/>
      <c r="HG3" s="284"/>
      <c r="HH3" s="284"/>
      <c r="HI3" s="284"/>
      <c r="HJ3" s="284"/>
      <c r="HK3" s="284"/>
      <c r="HL3" s="284"/>
      <c r="HM3" s="284"/>
      <c r="HN3" s="284"/>
      <c r="HO3" s="284"/>
      <c r="HP3" s="284"/>
      <c r="HQ3" s="284"/>
      <c r="HR3" s="284"/>
      <c r="HS3" s="284"/>
      <c r="HT3" s="284"/>
      <c r="HU3" s="284"/>
      <c r="HV3" s="284"/>
      <c r="HW3" s="284"/>
      <c r="HX3" s="284"/>
      <c r="HY3" s="284"/>
      <c r="HZ3" s="284"/>
      <c r="IA3" s="284"/>
      <c r="IB3" s="284"/>
      <c r="IC3" s="284"/>
      <c r="ID3" s="284"/>
      <c r="IE3" s="284"/>
      <c r="IF3" s="284"/>
      <c r="IG3" s="284"/>
      <c r="IH3" s="284"/>
      <c r="II3" s="284"/>
      <c r="IJ3" s="284"/>
      <c r="IK3" s="284"/>
      <c r="IL3" s="284"/>
      <c r="IM3" s="284"/>
      <c r="IN3" s="284"/>
      <c r="IO3" s="284"/>
      <c r="IP3" s="284"/>
      <c r="IQ3" s="284"/>
    </row>
    <row r="4" s="289" customFormat="1" ht="26.25" customHeight="1" spans="1:251">
      <c r="A4" s="310" t="s">
        <v>5</v>
      </c>
      <c r="B4" s="311" t="s">
        <v>6</v>
      </c>
      <c r="C4" s="311"/>
      <c r="D4" s="311"/>
      <c r="E4" s="311"/>
      <c r="F4" s="311"/>
      <c r="G4" s="311"/>
      <c r="H4" s="311"/>
      <c r="I4" s="311"/>
      <c r="J4" s="311"/>
      <c r="K4" s="322" t="s">
        <v>7</v>
      </c>
      <c r="L4" s="322"/>
      <c r="M4" s="322"/>
      <c r="N4" s="322"/>
      <c r="O4" s="322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8"/>
      <c r="CS4" s="288"/>
      <c r="CT4" s="288"/>
      <c r="CU4" s="288"/>
      <c r="CV4" s="288"/>
      <c r="CW4" s="288"/>
      <c r="CX4" s="288"/>
      <c r="CY4" s="288"/>
      <c r="CZ4" s="288"/>
      <c r="DA4" s="288"/>
      <c r="DB4" s="288"/>
      <c r="DC4" s="288"/>
      <c r="DD4" s="288"/>
      <c r="DE4" s="288"/>
      <c r="DF4" s="288"/>
      <c r="DG4" s="288"/>
      <c r="DH4" s="288"/>
      <c r="DI4" s="288"/>
      <c r="DJ4" s="288"/>
      <c r="DK4" s="288"/>
      <c r="DL4" s="288"/>
      <c r="DM4" s="288"/>
      <c r="DN4" s="288"/>
      <c r="DO4" s="288"/>
      <c r="DP4" s="288"/>
      <c r="DQ4" s="288"/>
      <c r="DR4" s="288"/>
      <c r="DS4" s="288"/>
      <c r="DT4" s="288"/>
      <c r="DU4" s="288"/>
      <c r="DV4" s="288"/>
      <c r="DW4" s="288"/>
      <c r="DX4" s="288"/>
      <c r="DY4" s="288"/>
      <c r="DZ4" s="288"/>
      <c r="EA4" s="288"/>
      <c r="EB4" s="288"/>
      <c r="EC4" s="288"/>
      <c r="ED4" s="288"/>
      <c r="EE4" s="288"/>
      <c r="EF4" s="288"/>
      <c r="EG4" s="288"/>
      <c r="EH4" s="288"/>
      <c r="EI4" s="288"/>
      <c r="EJ4" s="288"/>
      <c r="EK4" s="288"/>
      <c r="EL4" s="288"/>
      <c r="EM4" s="288"/>
      <c r="EN4" s="288"/>
      <c r="EO4" s="288"/>
      <c r="EP4" s="288"/>
      <c r="EQ4" s="288"/>
      <c r="ER4" s="288"/>
      <c r="ES4" s="288"/>
      <c r="ET4" s="288"/>
      <c r="EU4" s="288"/>
      <c r="EV4" s="288"/>
      <c r="EW4" s="288"/>
      <c r="EX4" s="288"/>
      <c r="EY4" s="288"/>
      <c r="EZ4" s="288"/>
      <c r="FA4" s="288"/>
      <c r="FB4" s="288"/>
      <c r="FC4" s="288"/>
      <c r="FD4" s="288"/>
      <c r="FE4" s="288"/>
      <c r="FF4" s="288"/>
      <c r="FG4" s="288"/>
      <c r="FH4" s="288"/>
      <c r="FI4" s="288"/>
      <c r="FJ4" s="288"/>
      <c r="FK4" s="288"/>
      <c r="FL4" s="288"/>
      <c r="FM4" s="288"/>
      <c r="FN4" s="288"/>
      <c r="FO4" s="288"/>
      <c r="FP4" s="288"/>
      <c r="FQ4" s="288"/>
      <c r="FR4" s="288"/>
      <c r="FS4" s="288"/>
      <c r="FT4" s="288"/>
      <c r="FU4" s="288"/>
      <c r="FV4" s="288"/>
      <c r="FW4" s="288"/>
      <c r="FX4" s="288"/>
      <c r="FY4" s="288"/>
      <c r="FZ4" s="288"/>
      <c r="GA4" s="288"/>
      <c r="GB4" s="288"/>
      <c r="GC4" s="288"/>
      <c r="GD4" s="288"/>
      <c r="GE4" s="288"/>
      <c r="GF4" s="288"/>
      <c r="GG4" s="288"/>
      <c r="GH4" s="288"/>
      <c r="GI4" s="288"/>
      <c r="GJ4" s="288"/>
      <c r="GK4" s="288"/>
      <c r="GL4" s="288"/>
      <c r="GM4" s="288"/>
      <c r="GN4" s="288"/>
      <c r="GO4" s="288"/>
      <c r="GP4" s="288"/>
      <c r="GQ4" s="288"/>
      <c r="GR4" s="288"/>
      <c r="GS4" s="288"/>
      <c r="GT4" s="288"/>
      <c r="GU4" s="288"/>
      <c r="GV4" s="288"/>
      <c r="GW4" s="288"/>
      <c r="GX4" s="288"/>
      <c r="GY4" s="288"/>
      <c r="GZ4" s="288"/>
      <c r="HA4" s="288"/>
      <c r="HB4" s="288"/>
      <c r="HC4" s="288"/>
      <c r="HD4" s="288"/>
      <c r="HE4" s="288"/>
      <c r="HF4" s="288"/>
      <c r="HG4" s="288"/>
      <c r="HH4" s="288"/>
      <c r="HI4" s="288"/>
      <c r="HJ4" s="288"/>
      <c r="HK4" s="288"/>
      <c r="HL4" s="288"/>
      <c r="HM4" s="288"/>
      <c r="HN4" s="288"/>
      <c r="HO4" s="288"/>
      <c r="HP4" s="288"/>
      <c r="HQ4" s="288"/>
      <c r="HR4" s="288"/>
      <c r="HS4" s="288"/>
      <c r="HT4" s="288"/>
      <c r="HU4" s="288"/>
      <c r="HV4" s="288"/>
      <c r="HW4" s="288"/>
      <c r="HX4" s="288"/>
      <c r="HY4" s="288"/>
      <c r="HZ4" s="288"/>
      <c r="IA4" s="288"/>
      <c r="IB4" s="288"/>
      <c r="IC4" s="288"/>
      <c r="ID4" s="288"/>
      <c r="IE4" s="288"/>
      <c r="IF4" s="288"/>
      <c r="IG4" s="288"/>
      <c r="IH4" s="288"/>
      <c r="II4" s="288"/>
      <c r="IJ4" s="288"/>
      <c r="IK4" s="288"/>
      <c r="IL4" s="288"/>
      <c r="IM4" s="288"/>
      <c r="IN4" s="288"/>
      <c r="IO4" s="288"/>
      <c r="IP4" s="288"/>
      <c r="IQ4" s="288"/>
    </row>
    <row r="5" s="288" customFormat="1" ht="26.25" customHeight="1" spans="1:16">
      <c r="A5" s="310"/>
      <c r="B5" s="312" t="s">
        <v>8</v>
      </c>
      <c r="C5" s="312" t="s">
        <v>9</v>
      </c>
      <c r="D5" s="312"/>
      <c r="E5" s="312"/>
      <c r="F5" s="312"/>
      <c r="G5" s="312"/>
      <c r="H5" s="312" t="s">
        <v>10</v>
      </c>
      <c r="I5" s="312" t="s">
        <v>11</v>
      </c>
      <c r="J5" s="312" t="s">
        <v>12</v>
      </c>
      <c r="K5" s="310" t="s">
        <v>8</v>
      </c>
      <c r="L5" s="310" t="s">
        <v>13</v>
      </c>
      <c r="M5" s="310" t="s">
        <v>14</v>
      </c>
      <c r="N5" s="310" t="s">
        <v>15</v>
      </c>
      <c r="O5" s="310" t="s">
        <v>16</v>
      </c>
      <c r="P5" s="289"/>
    </row>
    <row r="6" s="288" customFormat="1" ht="61.5" customHeight="1" spans="1:16">
      <c r="A6" s="310"/>
      <c r="B6" s="312"/>
      <c r="C6" s="312" t="s">
        <v>17</v>
      </c>
      <c r="D6" s="312" t="s">
        <v>18</v>
      </c>
      <c r="E6" s="312" t="s">
        <v>19</v>
      </c>
      <c r="F6" s="312" t="s">
        <v>20</v>
      </c>
      <c r="G6" s="312" t="s">
        <v>21</v>
      </c>
      <c r="H6" s="312"/>
      <c r="I6" s="312"/>
      <c r="J6" s="312"/>
      <c r="K6" s="310"/>
      <c r="L6" s="310"/>
      <c r="M6" s="310"/>
      <c r="N6" s="310"/>
      <c r="O6" s="310"/>
      <c r="P6" s="289"/>
    </row>
    <row r="7" s="288" customFormat="1" ht="30" customHeight="1" spans="1:15">
      <c r="A7" s="313" t="s">
        <v>8</v>
      </c>
      <c r="B7" s="314">
        <f>SUM(C7,H7:K7)</f>
        <v>119.64</v>
      </c>
      <c r="C7" s="314">
        <f>SUM(D7:G7)</f>
        <v>0</v>
      </c>
      <c r="D7" s="298"/>
      <c r="E7" s="298"/>
      <c r="F7" s="298"/>
      <c r="G7" s="298"/>
      <c r="H7" s="298">
        <v>0</v>
      </c>
      <c r="I7" s="298">
        <v>0</v>
      </c>
      <c r="J7" s="298">
        <v>0</v>
      </c>
      <c r="K7" s="314">
        <f>SUM(L7:O7)</f>
        <v>119.64</v>
      </c>
      <c r="L7" s="298">
        <v>84.07</v>
      </c>
      <c r="M7" s="298">
        <v>17.84</v>
      </c>
      <c r="N7" s="298">
        <v>16.73</v>
      </c>
      <c r="O7" s="298">
        <v>1</v>
      </c>
    </row>
    <row r="8" ht="24.95" customHeight="1" spans="1:251">
      <c r="A8" s="177" t="s">
        <v>22</v>
      </c>
      <c r="B8" s="314">
        <f t="shared" ref="B8:B15" si="0">SUM(C8,H8:K8)</f>
        <v>119.64</v>
      </c>
      <c r="C8" s="314">
        <f>SUM(D8:G8)</f>
        <v>0</v>
      </c>
      <c r="D8" s="298"/>
      <c r="E8" s="298"/>
      <c r="F8" s="298"/>
      <c r="G8" s="298"/>
      <c r="H8" s="298"/>
      <c r="I8" s="298"/>
      <c r="J8" s="298"/>
      <c r="K8" s="314">
        <f t="shared" ref="K8:K15" si="1">SUM(L8:O8)</f>
        <v>119.64</v>
      </c>
      <c r="L8" s="298">
        <v>84.07</v>
      </c>
      <c r="M8" s="298">
        <v>17.84</v>
      </c>
      <c r="N8" s="298">
        <v>16.73</v>
      </c>
      <c r="O8" s="298">
        <v>1</v>
      </c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  <c r="IO8" s="242"/>
      <c r="IP8" s="242"/>
      <c r="IQ8" s="242"/>
    </row>
    <row r="9" ht="24.95" customHeight="1" spans="1:16">
      <c r="A9" s="177" t="s">
        <v>23</v>
      </c>
      <c r="B9" s="314">
        <f t="shared" si="0"/>
        <v>119.64</v>
      </c>
      <c r="C9" s="314">
        <f t="shared" ref="C9:C15" si="2">SUM(D9:G9)</f>
        <v>0</v>
      </c>
      <c r="D9" s="298"/>
      <c r="E9" s="298"/>
      <c r="F9" s="298"/>
      <c r="G9" s="298"/>
      <c r="H9" s="298"/>
      <c r="I9" s="298"/>
      <c r="J9" s="298"/>
      <c r="K9" s="314">
        <f t="shared" si="1"/>
        <v>119.64</v>
      </c>
      <c r="L9" s="298">
        <v>84.07</v>
      </c>
      <c r="M9" s="298">
        <v>17.84</v>
      </c>
      <c r="N9" s="298">
        <v>16.73</v>
      </c>
      <c r="O9" s="298">
        <v>1</v>
      </c>
      <c r="P9" s="281"/>
    </row>
    <row r="10" ht="24.95" customHeight="1" spans="1:15">
      <c r="A10" s="177"/>
      <c r="B10" s="314">
        <f t="shared" si="0"/>
        <v>0</v>
      </c>
      <c r="C10" s="314">
        <f t="shared" si="2"/>
        <v>0</v>
      </c>
      <c r="D10" s="315"/>
      <c r="E10" s="315"/>
      <c r="F10" s="315"/>
      <c r="G10" s="315"/>
      <c r="H10" s="316"/>
      <c r="I10" s="315"/>
      <c r="J10" s="315"/>
      <c r="K10" s="314">
        <f t="shared" si="1"/>
        <v>0</v>
      </c>
      <c r="L10" s="315"/>
      <c r="M10" s="315"/>
      <c r="N10" s="315"/>
      <c r="O10" s="315"/>
    </row>
    <row r="11" ht="24.95" customHeight="1" spans="1:251">
      <c r="A11" s="177"/>
      <c r="B11" s="314">
        <f t="shared" si="0"/>
        <v>0</v>
      </c>
      <c r="C11" s="314">
        <f t="shared" si="2"/>
        <v>0</v>
      </c>
      <c r="D11" s="317"/>
      <c r="E11" s="317"/>
      <c r="F11" s="317"/>
      <c r="G11" s="317"/>
      <c r="H11" s="317"/>
      <c r="I11" s="317"/>
      <c r="J11" s="317"/>
      <c r="K11" s="314">
        <f t="shared" si="1"/>
        <v>0</v>
      </c>
      <c r="L11" s="317"/>
      <c r="M11" s="317"/>
      <c r="N11" s="317"/>
      <c r="O11" s="317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  <c r="IO11" s="242"/>
      <c r="IP11" s="242"/>
      <c r="IQ11" s="242"/>
    </row>
    <row r="12" ht="24.95" customHeight="1" spans="1:251">
      <c r="A12" s="318"/>
      <c r="B12" s="314">
        <f t="shared" si="0"/>
        <v>0</v>
      </c>
      <c r="C12" s="314">
        <f t="shared" si="2"/>
        <v>0</v>
      </c>
      <c r="D12" s="317"/>
      <c r="E12" s="317"/>
      <c r="F12" s="317"/>
      <c r="G12" s="317"/>
      <c r="H12" s="317"/>
      <c r="I12" s="317"/>
      <c r="J12" s="317"/>
      <c r="K12" s="314">
        <f t="shared" si="1"/>
        <v>0</v>
      </c>
      <c r="L12" s="317"/>
      <c r="M12" s="317"/>
      <c r="N12" s="317"/>
      <c r="O12" s="317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  <c r="IO12" s="242"/>
      <c r="IP12" s="242"/>
      <c r="IQ12" s="242"/>
    </row>
    <row r="13" ht="24.95" customHeight="1" spans="1:251">
      <c r="A13" s="318"/>
      <c r="B13" s="314">
        <f t="shared" si="0"/>
        <v>0</v>
      </c>
      <c r="C13" s="314">
        <f t="shared" si="2"/>
        <v>0</v>
      </c>
      <c r="D13" s="317"/>
      <c r="E13" s="317"/>
      <c r="F13" s="317"/>
      <c r="G13" s="317"/>
      <c r="H13" s="317"/>
      <c r="I13" s="317"/>
      <c r="J13" s="317"/>
      <c r="K13" s="314">
        <f t="shared" si="1"/>
        <v>0</v>
      </c>
      <c r="L13" s="317"/>
      <c r="M13" s="317"/>
      <c r="N13" s="317"/>
      <c r="O13" s="317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  <c r="IO13" s="242"/>
      <c r="IP13" s="242"/>
      <c r="IQ13" s="242"/>
    </row>
    <row r="14" ht="24.95" customHeight="1" spans="1:251">
      <c r="A14" s="318"/>
      <c r="B14" s="314">
        <f t="shared" si="0"/>
        <v>0</v>
      </c>
      <c r="C14" s="314">
        <f t="shared" si="2"/>
        <v>0</v>
      </c>
      <c r="D14" s="317"/>
      <c r="E14" s="317"/>
      <c r="F14" s="317"/>
      <c r="G14" s="317"/>
      <c r="H14" s="317"/>
      <c r="I14" s="317"/>
      <c r="J14" s="317"/>
      <c r="K14" s="314">
        <f t="shared" si="1"/>
        <v>0</v>
      </c>
      <c r="L14" s="317"/>
      <c r="M14" s="317"/>
      <c r="N14" s="317"/>
      <c r="O14" s="317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  <c r="IO14" s="242"/>
      <c r="IP14" s="242"/>
      <c r="IQ14" s="242"/>
    </row>
    <row r="15" ht="24.95" customHeight="1" spans="1:251">
      <c r="A15" s="318"/>
      <c r="B15" s="314">
        <f t="shared" si="0"/>
        <v>0</v>
      </c>
      <c r="C15" s="314">
        <f t="shared" si="2"/>
        <v>0</v>
      </c>
      <c r="D15" s="317"/>
      <c r="E15" s="317"/>
      <c r="F15" s="317"/>
      <c r="G15" s="317"/>
      <c r="H15" s="317"/>
      <c r="I15" s="317"/>
      <c r="J15" s="317"/>
      <c r="K15" s="314">
        <f t="shared" si="1"/>
        <v>0</v>
      </c>
      <c r="L15" s="317"/>
      <c r="M15" s="317"/>
      <c r="N15" s="317"/>
      <c r="O15" s="317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  <c r="IO15" s="242"/>
      <c r="IP15" s="242"/>
      <c r="IQ15" s="242"/>
    </row>
    <row r="16" spans="8:8">
      <c r="H16" s="319"/>
    </row>
    <row r="17" ht="11.25" spans="1:251">
      <c r="A17" s="242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  <c r="IO17" s="242"/>
      <c r="IP17" s="242"/>
      <c r="IQ17" s="242"/>
    </row>
    <row r="18" ht="11.25" spans="1:251">
      <c r="A18" s="242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  <c r="IO18" s="242"/>
      <c r="IP18" s="242"/>
      <c r="IQ18" s="242"/>
    </row>
    <row r="19" ht="11.25" spans="1:251">
      <c r="A19" s="242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  <c r="IO19" s="242"/>
      <c r="IP19" s="242"/>
      <c r="IQ19" s="242"/>
    </row>
    <row r="20" ht="11.25" spans="1:251">
      <c r="A20" s="242"/>
      <c r="B20" s="242"/>
      <c r="C20" s="242"/>
      <c r="D20" s="242"/>
      <c r="E20" s="242"/>
      <c r="F20" s="320" t="s">
        <v>24</v>
      </c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  <c r="IO20" s="242"/>
      <c r="IP20" s="242"/>
      <c r="IQ20" s="242"/>
    </row>
    <row r="21" spans="1:251">
      <c r="A21" s="321"/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  <c r="IO21" s="242"/>
      <c r="IP21" s="242"/>
      <c r="IQ21" s="242"/>
    </row>
    <row r="22" spans="1:251">
      <c r="A22" s="321"/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  <c r="IO22" s="242"/>
      <c r="IP22" s="242"/>
      <c r="IQ22" s="242"/>
    </row>
    <row r="23" spans="1:251">
      <c r="A23" s="321"/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  <c r="IO23" s="242"/>
      <c r="IP23" s="242"/>
      <c r="IQ23" s="242"/>
    </row>
    <row r="24" spans="1:251">
      <c r="A24" s="321"/>
      <c r="B24" s="321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  <c r="IO24" s="242"/>
      <c r="IP24" s="242"/>
      <c r="IQ24" s="242"/>
    </row>
    <row r="25" spans="1:251">
      <c r="A25" s="321"/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  <c r="IO25" s="242"/>
      <c r="IP25" s="242"/>
      <c r="IQ25" s="242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R31" sqref="R31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319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321</v>
      </c>
      <c r="B4" s="7" t="s">
        <v>322</v>
      </c>
      <c r="C4" s="7" t="s">
        <v>323</v>
      </c>
      <c r="D4" s="7" t="s">
        <v>324</v>
      </c>
      <c r="E4" s="7" t="s">
        <v>325</v>
      </c>
      <c r="F4" s="7" t="s">
        <v>326</v>
      </c>
      <c r="G4" s="7" t="s">
        <v>327</v>
      </c>
      <c r="H4" s="7" t="s">
        <v>328</v>
      </c>
      <c r="I4" s="7" t="s">
        <v>329</v>
      </c>
      <c r="J4" s="13" t="s">
        <v>33</v>
      </c>
      <c r="K4" s="14" t="s">
        <v>330</v>
      </c>
      <c r="L4" s="15"/>
      <c r="M4" s="15"/>
      <c r="N4" s="15"/>
      <c r="O4" s="15"/>
      <c r="P4" s="16"/>
      <c r="Q4" s="23" t="s">
        <v>300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331</v>
      </c>
      <c r="L5" s="19" t="s">
        <v>332</v>
      </c>
      <c r="M5" s="19" t="s">
        <v>333</v>
      </c>
      <c r="N5" s="19" t="s">
        <v>334</v>
      </c>
      <c r="O5" s="19" t="s">
        <v>335</v>
      </c>
      <c r="P5" s="19" t="s">
        <v>336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N10" sqref="N10"/>
    </sheetView>
  </sheetViews>
  <sheetFormatPr defaultColWidth="9.16666666666667" defaultRowHeight="12.75" customHeight="1"/>
  <cols>
    <col min="1" max="1" width="52.1666666666667" style="218" customWidth="1"/>
    <col min="2" max="10" width="12.8333333333333" style="218" customWidth="1"/>
    <col min="11" max="248" width="9.16666666666667" style="218" customWidth="1"/>
    <col min="249" max="16384" width="9.16666666666667" style="218"/>
  </cols>
  <sheetData>
    <row r="1" ht="12" customHeight="1" spans="1:248">
      <c r="A1" s="219" t="s">
        <v>25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ht="25.5" customHeight="1" spans="1:248">
      <c r="A2" s="220" t="s">
        <v>26</v>
      </c>
      <c r="B2" s="220"/>
      <c r="C2" s="220"/>
      <c r="D2" s="220"/>
      <c r="E2" s="220"/>
      <c r="F2" s="220"/>
      <c r="G2" s="220"/>
      <c r="H2" s="220"/>
      <c r="I2" s="220"/>
      <c r="J2" s="220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3" t="s">
        <v>27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48" customFormat="1" ht="28.5" customHeight="1" spans="1:248">
      <c r="A4" s="249" t="s">
        <v>28</v>
      </c>
      <c r="B4" s="249" t="s">
        <v>8</v>
      </c>
      <c r="C4" s="250" t="s">
        <v>29</v>
      </c>
      <c r="D4" s="251"/>
      <c r="E4" s="251"/>
      <c r="F4" s="251"/>
      <c r="G4" s="252"/>
      <c r="H4" s="253" t="s">
        <v>10</v>
      </c>
      <c r="I4" s="253" t="s">
        <v>11</v>
      </c>
      <c r="J4" s="253" t="s">
        <v>12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48" customFormat="1" ht="28.5" customHeight="1" spans="1:248">
      <c r="A5" s="249"/>
      <c r="B5" s="249"/>
      <c r="C5" s="253" t="s">
        <v>17</v>
      </c>
      <c r="D5" s="253" t="s">
        <v>18</v>
      </c>
      <c r="E5" s="253" t="s">
        <v>19</v>
      </c>
      <c r="F5" s="253" t="s">
        <v>20</v>
      </c>
      <c r="G5" s="253" t="s">
        <v>21</v>
      </c>
      <c r="H5" s="254"/>
      <c r="I5" s="254"/>
      <c r="J5" s="254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48" customFormat="1" ht="28.5" customHeight="1" spans="1:248">
      <c r="A6" s="249"/>
      <c r="B6" s="249"/>
      <c r="C6" s="255"/>
      <c r="D6" s="255"/>
      <c r="E6" s="255"/>
      <c r="F6" s="255"/>
      <c r="G6" s="255"/>
      <c r="H6" s="255"/>
      <c r="I6" s="255"/>
      <c r="J6" s="255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s="217" customFormat="1" ht="18" customHeight="1" spans="1:248">
      <c r="A7" s="300" t="s">
        <v>8</v>
      </c>
      <c r="B7" s="301">
        <f>SUM(C7,H7,I7,J7)</f>
        <v>119.64</v>
      </c>
      <c r="C7" s="301">
        <f>SUM(D7:G7)</f>
        <v>119.64</v>
      </c>
      <c r="D7" s="302">
        <v>119.64</v>
      </c>
      <c r="E7" s="302">
        <v>0</v>
      </c>
      <c r="F7" s="301">
        <v>0</v>
      </c>
      <c r="G7" s="301">
        <v>0</v>
      </c>
      <c r="H7" s="301"/>
      <c r="I7" s="301">
        <v>0</v>
      </c>
      <c r="J7" s="305"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ht="18" customHeight="1" spans="1:248">
      <c r="A8" s="177" t="s">
        <v>22</v>
      </c>
      <c r="B8" s="301">
        <f t="shared" ref="B8:B33" si="0">SUM(C8,H8,I8,J8)</f>
        <v>119.64</v>
      </c>
      <c r="C8" s="301">
        <f t="shared" ref="C8:C33" si="1">SUM(D8:G8)</f>
        <v>119.64</v>
      </c>
      <c r="D8" s="302">
        <v>119.64</v>
      </c>
      <c r="E8" s="302">
        <v>0</v>
      </c>
      <c r="F8" s="301">
        <v>0</v>
      </c>
      <c r="G8" s="301">
        <v>0</v>
      </c>
      <c r="H8" s="301">
        <v>0</v>
      </c>
      <c r="I8" s="301">
        <v>0</v>
      </c>
      <c r="J8" s="305"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8" customHeight="1" spans="1:248">
      <c r="A9" s="177" t="s">
        <v>23</v>
      </c>
      <c r="B9" s="301">
        <f t="shared" si="0"/>
        <v>119.64</v>
      </c>
      <c r="C9" s="301">
        <f t="shared" si="1"/>
        <v>119.64</v>
      </c>
      <c r="D9" s="302">
        <v>119.64</v>
      </c>
      <c r="E9" s="302">
        <v>0</v>
      </c>
      <c r="F9" s="301">
        <v>0</v>
      </c>
      <c r="G9" s="301">
        <v>0</v>
      </c>
      <c r="H9" s="301">
        <v>0</v>
      </c>
      <c r="I9" s="301">
        <v>0</v>
      </c>
      <c r="J9" s="305"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8" customHeight="1" spans="1:248">
      <c r="A10" s="177"/>
      <c r="B10" s="301">
        <f t="shared" si="0"/>
        <v>0</v>
      </c>
      <c r="C10" s="301">
        <f t="shared" si="1"/>
        <v>0</v>
      </c>
      <c r="D10" s="302"/>
      <c r="E10" s="302">
        <v>0</v>
      </c>
      <c r="F10" s="301">
        <v>0</v>
      </c>
      <c r="G10" s="301">
        <v>0</v>
      </c>
      <c r="H10" s="301">
        <v>0</v>
      </c>
      <c r="I10" s="301">
        <v>0</v>
      </c>
      <c r="J10" s="305">
        <v>0</v>
      </c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8" customHeight="1" spans="1:248">
      <c r="A11" s="177"/>
      <c r="B11" s="301">
        <f t="shared" si="0"/>
        <v>0</v>
      </c>
      <c r="C11" s="301">
        <f t="shared" si="1"/>
        <v>0</v>
      </c>
      <c r="D11" s="302"/>
      <c r="E11" s="302">
        <v>0</v>
      </c>
      <c r="F11" s="301">
        <v>0</v>
      </c>
      <c r="G11" s="301">
        <v>0</v>
      </c>
      <c r="H11" s="301">
        <v>0</v>
      </c>
      <c r="I11" s="301">
        <v>0</v>
      </c>
      <c r="J11" s="305">
        <v>0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8" customHeight="1" spans="1:248">
      <c r="A12" s="303"/>
      <c r="B12" s="301">
        <f t="shared" si="0"/>
        <v>0</v>
      </c>
      <c r="C12" s="301">
        <f t="shared" si="1"/>
        <v>0</v>
      </c>
      <c r="D12" s="302"/>
      <c r="E12" s="302">
        <v>0</v>
      </c>
      <c r="F12" s="301">
        <v>0</v>
      </c>
      <c r="G12" s="301">
        <v>0</v>
      </c>
      <c r="H12" s="301">
        <v>0</v>
      </c>
      <c r="I12" s="301">
        <v>0</v>
      </c>
      <c r="J12" s="305">
        <v>0</v>
      </c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8" customHeight="1" spans="1:248">
      <c r="A13" s="299"/>
      <c r="B13" s="301">
        <f t="shared" si="0"/>
        <v>0</v>
      </c>
      <c r="C13" s="301">
        <f t="shared" si="1"/>
        <v>0</v>
      </c>
      <c r="D13" s="302"/>
      <c r="E13" s="302">
        <v>0</v>
      </c>
      <c r="F13" s="301">
        <v>0</v>
      </c>
      <c r="G13" s="301">
        <v>0</v>
      </c>
      <c r="H13" s="301">
        <v>0</v>
      </c>
      <c r="I13" s="301">
        <v>0</v>
      </c>
      <c r="J13" s="305">
        <v>0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8" customHeight="1" spans="1:248">
      <c r="A14" s="299"/>
      <c r="B14" s="301">
        <f t="shared" si="0"/>
        <v>0</v>
      </c>
      <c r="C14" s="301">
        <f t="shared" si="1"/>
        <v>0</v>
      </c>
      <c r="D14" s="302"/>
      <c r="E14" s="302">
        <v>0</v>
      </c>
      <c r="F14" s="301">
        <v>0</v>
      </c>
      <c r="G14" s="301">
        <v>0</v>
      </c>
      <c r="H14" s="301">
        <v>0</v>
      </c>
      <c r="I14" s="301">
        <v>0</v>
      </c>
      <c r="J14" s="305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8" customHeight="1" spans="1:248">
      <c r="A15" s="299"/>
      <c r="B15" s="301">
        <f t="shared" si="0"/>
        <v>0</v>
      </c>
      <c r="C15" s="301">
        <f t="shared" si="1"/>
        <v>0</v>
      </c>
      <c r="D15" s="302"/>
      <c r="E15" s="302">
        <v>0</v>
      </c>
      <c r="F15" s="301">
        <v>0</v>
      </c>
      <c r="G15" s="301">
        <v>0</v>
      </c>
      <c r="H15" s="301">
        <v>0</v>
      </c>
      <c r="I15" s="301">
        <v>0</v>
      </c>
      <c r="J15" s="305">
        <v>0</v>
      </c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8" customHeight="1" spans="1:248">
      <c r="A16" s="299"/>
      <c r="B16" s="301">
        <f t="shared" si="0"/>
        <v>0</v>
      </c>
      <c r="C16" s="301">
        <f t="shared" si="1"/>
        <v>0</v>
      </c>
      <c r="D16" s="302"/>
      <c r="E16" s="302">
        <v>0</v>
      </c>
      <c r="F16" s="301">
        <v>0</v>
      </c>
      <c r="G16" s="301">
        <v>0</v>
      </c>
      <c r="H16" s="301">
        <v>0</v>
      </c>
      <c r="I16" s="301">
        <v>0</v>
      </c>
      <c r="J16" s="305">
        <v>0</v>
      </c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8" customHeight="1" spans="1:248">
      <c r="A17" s="299"/>
      <c r="B17" s="301">
        <f t="shared" si="0"/>
        <v>0</v>
      </c>
      <c r="C17" s="301">
        <f t="shared" si="1"/>
        <v>0</v>
      </c>
      <c r="D17" s="302"/>
      <c r="E17" s="302">
        <v>0</v>
      </c>
      <c r="F17" s="301">
        <v>0</v>
      </c>
      <c r="G17" s="301">
        <v>0</v>
      </c>
      <c r="H17" s="301">
        <v>0</v>
      </c>
      <c r="I17" s="301">
        <v>0</v>
      </c>
      <c r="J17" s="305">
        <v>0</v>
      </c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8" customHeight="1" spans="1:248">
      <c r="A18" s="299"/>
      <c r="B18" s="301">
        <f t="shared" si="0"/>
        <v>0</v>
      </c>
      <c r="C18" s="301">
        <f t="shared" si="1"/>
        <v>0</v>
      </c>
      <c r="D18" s="302"/>
      <c r="E18" s="302">
        <v>0</v>
      </c>
      <c r="F18" s="301">
        <v>0</v>
      </c>
      <c r="G18" s="301">
        <v>0</v>
      </c>
      <c r="H18" s="301">
        <v>0</v>
      </c>
      <c r="I18" s="301">
        <v>0</v>
      </c>
      <c r="J18" s="305">
        <v>0</v>
      </c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8" customHeight="1" spans="1:248">
      <c r="A19" s="299"/>
      <c r="B19" s="301">
        <f t="shared" si="0"/>
        <v>0</v>
      </c>
      <c r="C19" s="301">
        <f t="shared" si="1"/>
        <v>0</v>
      </c>
      <c r="D19" s="302"/>
      <c r="E19" s="302">
        <v>0</v>
      </c>
      <c r="F19" s="301">
        <v>0</v>
      </c>
      <c r="G19" s="301">
        <v>0</v>
      </c>
      <c r="H19" s="301">
        <v>0</v>
      </c>
      <c r="I19" s="301">
        <v>0</v>
      </c>
      <c r="J19" s="305">
        <v>0</v>
      </c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8" customHeight="1" spans="1:248">
      <c r="A20" s="299"/>
      <c r="B20" s="301">
        <f t="shared" si="0"/>
        <v>0</v>
      </c>
      <c r="C20" s="301">
        <f t="shared" si="1"/>
        <v>0</v>
      </c>
      <c r="D20" s="302"/>
      <c r="E20" s="302">
        <v>0</v>
      </c>
      <c r="F20" s="301">
        <v>0</v>
      </c>
      <c r="G20" s="301">
        <v>0</v>
      </c>
      <c r="H20" s="301">
        <v>0</v>
      </c>
      <c r="I20" s="301">
        <v>0</v>
      </c>
      <c r="J20" s="305">
        <v>0</v>
      </c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8" customHeight="1" spans="1:248">
      <c r="A21" s="299"/>
      <c r="B21" s="301">
        <f t="shared" si="0"/>
        <v>0</v>
      </c>
      <c r="C21" s="301">
        <f t="shared" si="1"/>
        <v>0</v>
      </c>
      <c r="D21" s="304"/>
      <c r="E21" s="304"/>
      <c r="F21" s="304"/>
      <c r="G21" s="304"/>
      <c r="H21" s="304"/>
      <c r="I21" s="304"/>
      <c r="J21" s="304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8" customHeight="1" spans="1:248">
      <c r="A22" s="299"/>
      <c r="B22" s="301">
        <f t="shared" si="0"/>
        <v>0</v>
      </c>
      <c r="C22" s="301">
        <f t="shared" si="1"/>
        <v>0</v>
      </c>
      <c r="D22" s="304"/>
      <c r="E22" s="304"/>
      <c r="F22" s="304"/>
      <c r="G22" s="304"/>
      <c r="H22" s="304"/>
      <c r="I22" s="304"/>
      <c r="J22" s="304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8" customHeight="1" spans="1:248">
      <c r="A23" s="299"/>
      <c r="B23" s="301">
        <f t="shared" si="0"/>
        <v>0</v>
      </c>
      <c r="C23" s="301">
        <f t="shared" si="1"/>
        <v>0</v>
      </c>
      <c r="D23" s="304"/>
      <c r="E23" s="304"/>
      <c r="F23" s="304"/>
      <c r="G23" s="304"/>
      <c r="H23" s="304"/>
      <c r="I23" s="304"/>
      <c r="J23" s="304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8" customHeight="1" spans="1:248">
      <c r="A24" s="299"/>
      <c r="B24" s="301">
        <f t="shared" si="0"/>
        <v>0</v>
      </c>
      <c r="C24" s="301">
        <f t="shared" si="1"/>
        <v>0</v>
      </c>
      <c r="D24" s="304"/>
      <c r="E24" s="304"/>
      <c r="F24" s="304"/>
      <c r="G24" s="304"/>
      <c r="H24" s="304"/>
      <c r="I24" s="304"/>
      <c r="J24" s="304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8" customHeight="1" spans="1:248">
      <c r="A25" s="299"/>
      <c r="B25" s="301">
        <f t="shared" si="0"/>
        <v>0</v>
      </c>
      <c r="C25" s="301">
        <f t="shared" si="1"/>
        <v>0</v>
      </c>
      <c r="D25" s="304"/>
      <c r="E25" s="304"/>
      <c r="F25" s="304"/>
      <c r="G25" s="304"/>
      <c r="H25" s="304"/>
      <c r="I25" s="304"/>
      <c r="J25" s="304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8" customHeight="1" spans="1:248">
      <c r="A26" s="299"/>
      <c r="B26" s="301">
        <f t="shared" si="0"/>
        <v>0</v>
      </c>
      <c r="C26" s="301">
        <f t="shared" si="1"/>
        <v>0</v>
      </c>
      <c r="D26" s="304"/>
      <c r="E26" s="304"/>
      <c r="F26" s="304"/>
      <c r="G26" s="304"/>
      <c r="H26" s="304"/>
      <c r="I26" s="304"/>
      <c r="J26" s="304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8" customHeight="1" spans="1:248">
      <c r="A27" s="299"/>
      <c r="B27" s="301">
        <f t="shared" si="0"/>
        <v>0</v>
      </c>
      <c r="C27" s="301">
        <f t="shared" si="1"/>
        <v>0</v>
      </c>
      <c r="D27" s="304"/>
      <c r="E27" s="304"/>
      <c r="F27" s="304"/>
      <c r="G27" s="304"/>
      <c r="H27" s="304"/>
      <c r="I27" s="304"/>
      <c r="J27" s="304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8" customHeight="1" spans="1:248">
      <c r="A28" s="299"/>
      <c r="B28" s="301">
        <f t="shared" si="0"/>
        <v>0</v>
      </c>
      <c r="C28" s="301">
        <f t="shared" si="1"/>
        <v>0</v>
      </c>
      <c r="D28" s="304"/>
      <c r="E28" s="304"/>
      <c r="F28" s="304"/>
      <c r="G28" s="304"/>
      <c r="H28" s="304"/>
      <c r="I28" s="304"/>
      <c r="J28" s="304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8" customHeight="1" spans="1:248">
      <c r="A29" s="299"/>
      <c r="B29" s="301">
        <f t="shared" si="0"/>
        <v>0</v>
      </c>
      <c r="C29" s="301">
        <f t="shared" si="1"/>
        <v>0</v>
      </c>
      <c r="D29" s="304"/>
      <c r="E29" s="304"/>
      <c r="F29" s="304"/>
      <c r="G29" s="304"/>
      <c r="H29" s="304"/>
      <c r="I29" s="304"/>
      <c r="J29" s="304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8" customHeight="1" spans="1:248">
      <c r="A30" s="299"/>
      <c r="B30" s="301">
        <f t="shared" si="0"/>
        <v>0</v>
      </c>
      <c r="C30" s="301">
        <f t="shared" si="1"/>
        <v>0</v>
      </c>
      <c r="D30" s="304"/>
      <c r="E30" s="304"/>
      <c r="F30" s="304"/>
      <c r="G30" s="304"/>
      <c r="H30" s="304"/>
      <c r="I30" s="304"/>
      <c r="J30" s="304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8" customHeight="1" spans="1:248">
      <c r="A31" s="299"/>
      <c r="B31" s="301">
        <f t="shared" si="0"/>
        <v>0</v>
      </c>
      <c r="C31" s="301">
        <f t="shared" si="1"/>
        <v>0</v>
      </c>
      <c r="D31" s="304"/>
      <c r="E31" s="304"/>
      <c r="F31" s="304"/>
      <c r="G31" s="304"/>
      <c r="H31" s="304"/>
      <c r="I31" s="304"/>
      <c r="J31" s="304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8" customHeight="1" spans="1:248">
      <c r="A32" s="299"/>
      <c r="B32" s="301">
        <f t="shared" si="0"/>
        <v>0</v>
      </c>
      <c r="C32" s="301">
        <f t="shared" si="1"/>
        <v>0</v>
      </c>
      <c r="D32" s="304"/>
      <c r="E32" s="304"/>
      <c r="F32" s="304"/>
      <c r="G32" s="304"/>
      <c r="H32" s="304"/>
      <c r="I32" s="304"/>
      <c r="J32" s="304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8" customHeight="1" spans="1:248">
      <c r="A33" s="299"/>
      <c r="B33" s="301">
        <f t="shared" si="0"/>
        <v>0</v>
      </c>
      <c r="C33" s="301">
        <f t="shared" si="1"/>
        <v>0</v>
      </c>
      <c r="D33" s="304"/>
      <c r="E33" s="304"/>
      <c r="F33" s="304"/>
      <c r="G33" s="304"/>
      <c r="H33" s="304"/>
      <c r="I33" s="304"/>
      <c r="J33" s="306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D8" sqref="D8:G8"/>
    </sheetView>
  </sheetViews>
  <sheetFormatPr defaultColWidth="12" defaultRowHeight="14.25"/>
  <cols>
    <col min="1" max="1" width="54.1666666666667" style="284" customWidth="1"/>
    <col min="2" max="7" width="19.8333333333333" style="284" customWidth="1"/>
    <col min="8" max="16384" width="12" style="284"/>
  </cols>
  <sheetData>
    <row r="1" customHeight="1" spans="1:15">
      <c r="A1" s="285" t="s">
        <v>30</v>
      </c>
      <c r="B1" s="286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ht="25.5" customHeight="1" spans="1:15">
      <c r="A2" s="287" t="s">
        <v>31</v>
      </c>
      <c r="B2" s="287"/>
      <c r="C2" s="287"/>
      <c r="D2" s="287"/>
      <c r="E2" s="287"/>
      <c r="F2" s="287"/>
      <c r="G2" s="287"/>
      <c r="H2" s="285"/>
      <c r="I2" s="285"/>
      <c r="J2" s="285"/>
      <c r="K2" s="285"/>
      <c r="L2" s="285"/>
      <c r="M2" s="285"/>
      <c r="N2" s="285"/>
      <c r="O2" s="285"/>
    </row>
    <row r="3" s="281" customFormat="1" ht="17.25" customHeight="1" spans="1:243">
      <c r="A3" s="288"/>
      <c r="B3" s="288"/>
      <c r="C3" s="289"/>
      <c r="D3" s="289"/>
      <c r="E3" s="289"/>
      <c r="F3" s="289"/>
      <c r="G3" s="290" t="s">
        <v>4</v>
      </c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284"/>
      <c r="FO3" s="284"/>
      <c r="FP3" s="284"/>
      <c r="FQ3" s="284"/>
      <c r="FR3" s="284"/>
      <c r="FS3" s="284"/>
      <c r="FT3" s="284"/>
      <c r="FU3" s="284"/>
      <c r="FV3" s="284"/>
      <c r="FW3" s="284"/>
      <c r="FX3" s="284"/>
      <c r="FY3" s="284"/>
      <c r="FZ3" s="284"/>
      <c r="GA3" s="284"/>
      <c r="GB3" s="284"/>
      <c r="GC3" s="284"/>
      <c r="GD3" s="284"/>
      <c r="GE3" s="284"/>
      <c r="GF3" s="284"/>
      <c r="GG3" s="284"/>
      <c r="GH3" s="284"/>
      <c r="GI3" s="284"/>
      <c r="GJ3" s="284"/>
      <c r="GK3" s="284"/>
      <c r="GL3" s="284"/>
      <c r="GM3" s="284"/>
      <c r="GN3" s="284"/>
      <c r="GO3" s="284"/>
      <c r="GP3" s="284"/>
      <c r="GQ3" s="284"/>
      <c r="GR3" s="284"/>
      <c r="GS3" s="284"/>
      <c r="GT3" s="284"/>
      <c r="GU3" s="284"/>
      <c r="GV3" s="284"/>
      <c r="GW3" s="284"/>
      <c r="GX3" s="284"/>
      <c r="GY3" s="284"/>
      <c r="GZ3" s="284"/>
      <c r="HA3" s="284"/>
      <c r="HB3" s="284"/>
      <c r="HC3" s="284"/>
      <c r="HD3" s="284"/>
      <c r="HE3" s="284"/>
      <c r="HF3" s="284"/>
      <c r="HG3" s="284"/>
      <c r="HH3" s="284"/>
      <c r="HI3" s="284"/>
      <c r="HJ3" s="284"/>
      <c r="HK3" s="284"/>
      <c r="HL3" s="284"/>
      <c r="HM3" s="284"/>
      <c r="HN3" s="284"/>
      <c r="HO3" s="284"/>
      <c r="HP3" s="284"/>
      <c r="HQ3" s="284"/>
      <c r="HR3" s="284"/>
      <c r="HS3" s="284"/>
      <c r="HT3" s="284"/>
      <c r="HU3" s="284"/>
      <c r="HV3" s="284"/>
      <c r="HW3" s="284"/>
      <c r="HX3" s="284"/>
      <c r="HY3" s="284"/>
      <c r="HZ3" s="284"/>
      <c r="IA3" s="284"/>
      <c r="IB3" s="284"/>
      <c r="IC3" s="284"/>
      <c r="ID3" s="284"/>
      <c r="IE3" s="284"/>
      <c r="IF3" s="284"/>
      <c r="IG3" s="284"/>
      <c r="IH3" s="284"/>
      <c r="II3" s="284"/>
    </row>
    <row r="4" s="282" customFormat="1" ht="24" customHeight="1" spans="1:8">
      <c r="A4" s="291" t="s">
        <v>32</v>
      </c>
      <c r="B4" s="292" t="s">
        <v>33</v>
      </c>
      <c r="C4" s="293" t="s">
        <v>34</v>
      </c>
      <c r="D4" s="293"/>
      <c r="E4" s="293"/>
      <c r="F4" s="293"/>
      <c r="G4" s="292" t="s">
        <v>16</v>
      </c>
      <c r="H4" s="281"/>
    </row>
    <row r="5" s="282" customFormat="1" ht="24" customHeight="1" spans="1:8">
      <c r="A5" s="294"/>
      <c r="B5" s="295"/>
      <c r="C5" s="294" t="s">
        <v>8</v>
      </c>
      <c r="D5" s="294" t="s">
        <v>13</v>
      </c>
      <c r="E5" s="294" t="s">
        <v>14</v>
      </c>
      <c r="F5" s="294" t="s">
        <v>15</v>
      </c>
      <c r="G5" s="295"/>
      <c r="H5" s="281"/>
    </row>
    <row r="6" s="283" customFormat="1" ht="24" customHeight="1" spans="1:7">
      <c r="A6" s="296" t="s">
        <v>8</v>
      </c>
      <c r="B6" s="297">
        <f>SUM(C6,G6)</f>
        <v>119.64</v>
      </c>
      <c r="C6" s="297">
        <f>SUM(D6:F6)</f>
        <v>118.64</v>
      </c>
      <c r="D6" s="298">
        <v>84.07</v>
      </c>
      <c r="E6" s="298">
        <v>17.84</v>
      </c>
      <c r="F6" s="298">
        <v>16.73</v>
      </c>
      <c r="G6" s="297">
        <v>1</v>
      </c>
    </row>
    <row r="7" ht="24" customHeight="1" spans="1:243">
      <c r="A7" s="177" t="s">
        <v>22</v>
      </c>
      <c r="B7" s="297">
        <f t="shared" ref="B7:B32" si="0">SUM(C7,G7)</f>
        <v>119.64</v>
      </c>
      <c r="C7" s="297">
        <f t="shared" ref="C7:C32" si="1">SUM(D7:F7)</f>
        <v>118.64</v>
      </c>
      <c r="D7" s="298">
        <v>84.07</v>
      </c>
      <c r="E7" s="298">
        <v>17.84</v>
      </c>
      <c r="F7" s="298">
        <v>16.73</v>
      </c>
      <c r="G7" s="297">
        <v>1</v>
      </c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</row>
    <row r="8" ht="24" customHeight="1" spans="1:243">
      <c r="A8" s="177" t="s">
        <v>23</v>
      </c>
      <c r="B8" s="297">
        <f t="shared" si="0"/>
        <v>119.64</v>
      </c>
      <c r="C8" s="297">
        <f t="shared" si="1"/>
        <v>118.64</v>
      </c>
      <c r="D8" s="298">
        <v>84.07</v>
      </c>
      <c r="E8" s="298">
        <v>17.84</v>
      </c>
      <c r="F8" s="298">
        <v>16.73</v>
      </c>
      <c r="G8" s="297">
        <v>1</v>
      </c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</row>
    <row r="9" ht="24" customHeight="1" spans="1:243">
      <c r="A9" s="177"/>
      <c r="B9" s="297">
        <f t="shared" si="0"/>
        <v>0</v>
      </c>
      <c r="C9" s="297">
        <f t="shared" si="1"/>
        <v>0</v>
      </c>
      <c r="D9" s="297"/>
      <c r="E9" s="297"/>
      <c r="F9" s="297"/>
      <c r="G9" s="297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</row>
    <row r="10" ht="24" customHeight="1" spans="1:243">
      <c r="A10" s="177"/>
      <c r="B10" s="297">
        <f t="shared" si="0"/>
        <v>0</v>
      </c>
      <c r="C10" s="297">
        <f t="shared" si="1"/>
        <v>0</v>
      </c>
      <c r="D10" s="297"/>
      <c r="E10" s="297"/>
      <c r="F10" s="297"/>
      <c r="G10" s="297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</row>
    <row r="11" ht="24" customHeight="1" spans="1:243">
      <c r="A11" s="299"/>
      <c r="B11" s="297">
        <f t="shared" si="0"/>
        <v>0</v>
      </c>
      <c r="C11" s="297">
        <f t="shared" si="1"/>
        <v>0</v>
      </c>
      <c r="D11" s="297"/>
      <c r="E11" s="297"/>
      <c r="F11" s="297"/>
      <c r="G11" s="297">
        <v>0</v>
      </c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</row>
    <row r="12" ht="24" customHeight="1" spans="1:243">
      <c r="A12" s="299"/>
      <c r="B12" s="297">
        <f t="shared" si="0"/>
        <v>0</v>
      </c>
      <c r="C12" s="297">
        <f t="shared" si="1"/>
        <v>0</v>
      </c>
      <c r="D12" s="297"/>
      <c r="E12" s="297"/>
      <c r="F12" s="297"/>
      <c r="G12" s="297">
        <v>0</v>
      </c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</row>
    <row r="13" ht="24" customHeight="1" spans="1:243">
      <c r="A13" s="299"/>
      <c r="B13" s="297">
        <f t="shared" si="0"/>
        <v>0</v>
      </c>
      <c r="C13" s="297">
        <f t="shared" si="1"/>
        <v>0</v>
      </c>
      <c r="D13" s="297"/>
      <c r="E13" s="297"/>
      <c r="F13" s="297"/>
      <c r="G13" s="297">
        <v>0</v>
      </c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</row>
    <row r="14" ht="24" customHeight="1" spans="1:243">
      <c r="A14" s="299"/>
      <c r="B14" s="297">
        <f t="shared" si="0"/>
        <v>0</v>
      </c>
      <c r="C14" s="297">
        <f t="shared" si="1"/>
        <v>0</v>
      </c>
      <c r="D14" s="297"/>
      <c r="E14" s="297"/>
      <c r="F14" s="297"/>
      <c r="G14" s="297">
        <v>0</v>
      </c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</row>
    <row r="15" ht="24" customHeight="1" spans="1:243">
      <c r="A15" s="299"/>
      <c r="B15" s="297">
        <f t="shared" si="0"/>
        <v>0</v>
      </c>
      <c r="C15" s="297">
        <f t="shared" si="1"/>
        <v>0</v>
      </c>
      <c r="D15" s="297"/>
      <c r="E15" s="297"/>
      <c r="F15" s="297"/>
      <c r="G15" s="297">
        <v>0</v>
      </c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</row>
    <row r="16" ht="24" customHeight="1" spans="1:243">
      <c r="A16" s="299"/>
      <c r="B16" s="297">
        <f t="shared" si="0"/>
        <v>0</v>
      </c>
      <c r="C16" s="297">
        <f t="shared" si="1"/>
        <v>0</v>
      </c>
      <c r="D16" s="297"/>
      <c r="E16" s="297"/>
      <c r="F16" s="297"/>
      <c r="G16" s="297">
        <v>0</v>
      </c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</row>
    <row r="17" ht="24" customHeight="1" spans="1:243">
      <c r="A17" s="299"/>
      <c r="B17" s="297">
        <f t="shared" si="0"/>
        <v>0</v>
      </c>
      <c r="C17" s="297">
        <f t="shared" si="1"/>
        <v>0</v>
      </c>
      <c r="D17" s="297"/>
      <c r="E17" s="297"/>
      <c r="F17" s="297"/>
      <c r="G17" s="297">
        <v>0</v>
      </c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</row>
    <row r="18" ht="24" customHeight="1" spans="1:243">
      <c r="A18" s="299"/>
      <c r="B18" s="297">
        <f t="shared" si="0"/>
        <v>0</v>
      </c>
      <c r="C18" s="297">
        <f t="shared" si="1"/>
        <v>0</v>
      </c>
      <c r="D18" s="297"/>
      <c r="E18" s="297"/>
      <c r="F18" s="297"/>
      <c r="G18" s="297">
        <v>0</v>
      </c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</row>
    <row r="19" ht="24" customHeight="1" spans="1:243">
      <c r="A19" s="299"/>
      <c r="B19" s="297">
        <f t="shared" si="0"/>
        <v>0</v>
      </c>
      <c r="C19" s="297">
        <f t="shared" si="1"/>
        <v>0</v>
      </c>
      <c r="D19" s="297"/>
      <c r="E19" s="297"/>
      <c r="F19" s="297"/>
      <c r="G19" s="297">
        <v>0</v>
      </c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</row>
    <row r="20" ht="24" customHeight="1" spans="1:243">
      <c r="A20" s="299"/>
      <c r="B20" s="297">
        <f t="shared" si="0"/>
        <v>0</v>
      </c>
      <c r="C20" s="297">
        <f t="shared" si="1"/>
        <v>0</v>
      </c>
      <c r="D20" s="297"/>
      <c r="E20" s="297"/>
      <c r="F20" s="297"/>
      <c r="G20" s="297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</row>
    <row r="21" ht="24" customHeight="1" spans="1:243">
      <c r="A21" s="299"/>
      <c r="B21" s="297">
        <f t="shared" si="0"/>
        <v>0</v>
      </c>
      <c r="C21" s="297">
        <f t="shared" si="1"/>
        <v>0</v>
      </c>
      <c r="D21" s="297"/>
      <c r="E21" s="297"/>
      <c r="F21" s="297"/>
      <c r="G21" s="297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</row>
    <row r="22" ht="24" customHeight="1" spans="1:243">
      <c r="A22" s="299"/>
      <c r="B22" s="297">
        <f t="shared" si="0"/>
        <v>0</v>
      </c>
      <c r="C22" s="297">
        <f t="shared" si="1"/>
        <v>0</v>
      </c>
      <c r="D22" s="297"/>
      <c r="E22" s="297"/>
      <c r="F22" s="297"/>
      <c r="G22" s="297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</row>
    <row r="23" ht="24" customHeight="1" spans="1:243">
      <c r="A23" s="299"/>
      <c r="B23" s="297">
        <f t="shared" si="0"/>
        <v>0</v>
      </c>
      <c r="C23" s="297">
        <f t="shared" si="1"/>
        <v>0</v>
      </c>
      <c r="D23" s="297"/>
      <c r="E23" s="297"/>
      <c r="F23" s="297"/>
      <c r="G23" s="297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</row>
    <row r="24" ht="24" customHeight="1" spans="1:243">
      <c r="A24" s="299"/>
      <c r="B24" s="297">
        <f t="shared" si="0"/>
        <v>0</v>
      </c>
      <c r="C24" s="297">
        <f t="shared" si="1"/>
        <v>0</v>
      </c>
      <c r="D24" s="297"/>
      <c r="E24" s="297"/>
      <c r="F24" s="297"/>
      <c r="G24" s="297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</row>
    <row r="25" ht="24" customHeight="1" spans="1:243">
      <c r="A25" s="299"/>
      <c r="B25" s="297">
        <f t="shared" si="0"/>
        <v>0</v>
      </c>
      <c r="C25" s="297">
        <f t="shared" si="1"/>
        <v>0</v>
      </c>
      <c r="D25" s="297"/>
      <c r="E25" s="297"/>
      <c r="F25" s="297"/>
      <c r="G25" s="297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</row>
    <row r="26" ht="24" customHeight="1" spans="1:243">
      <c r="A26" s="299"/>
      <c r="B26" s="297">
        <f t="shared" si="0"/>
        <v>0</v>
      </c>
      <c r="C26" s="297">
        <f t="shared" si="1"/>
        <v>0</v>
      </c>
      <c r="D26" s="297"/>
      <c r="E26" s="297"/>
      <c r="F26" s="297"/>
      <c r="G26" s="297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</row>
    <row r="27" ht="24" customHeight="1" spans="1:243">
      <c r="A27" s="299"/>
      <c r="B27" s="297">
        <f t="shared" si="0"/>
        <v>0</v>
      </c>
      <c r="C27" s="297">
        <f t="shared" si="1"/>
        <v>0</v>
      </c>
      <c r="D27" s="297"/>
      <c r="E27" s="297"/>
      <c r="F27" s="297"/>
      <c r="G27" s="297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</row>
    <row r="28" ht="24" customHeight="1" spans="1:243">
      <c r="A28" s="299"/>
      <c r="B28" s="297">
        <f t="shared" si="0"/>
        <v>0</v>
      </c>
      <c r="C28" s="297">
        <f t="shared" si="1"/>
        <v>0</v>
      </c>
      <c r="D28" s="297"/>
      <c r="E28" s="297"/>
      <c r="F28" s="297"/>
      <c r="G28" s="297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</row>
    <row r="29" ht="24" customHeight="1" spans="1:243">
      <c r="A29" s="299"/>
      <c r="B29" s="297">
        <f t="shared" si="0"/>
        <v>0</v>
      </c>
      <c r="C29" s="297">
        <f t="shared" si="1"/>
        <v>0</v>
      </c>
      <c r="D29" s="297"/>
      <c r="E29" s="297"/>
      <c r="F29" s="297"/>
      <c r="G29" s="297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</row>
    <row r="30" ht="24" customHeight="1" spans="1:243">
      <c r="A30" s="299"/>
      <c r="B30" s="297">
        <f t="shared" si="0"/>
        <v>0</v>
      </c>
      <c r="C30" s="297">
        <f t="shared" si="1"/>
        <v>0</v>
      </c>
      <c r="D30" s="297"/>
      <c r="E30" s="297"/>
      <c r="F30" s="297"/>
      <c r="G30" s="297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</row>
    <row r="31" ht="24" customHeight="1" spans="1:243">
      <c r="A31" s="299"/>
      <c r="B31" s="297">
        <f t="shared" si="0"/>
        <v>0</v>
      </c>
      <c r="C31" s="297">
        <f t="shared" si="1"/>
        <v>0</v>
      </c>
      <c r="D31" s="297"/>
      <c r="E31" s="297"/>
      <c r="F31" s="297"/>
      <c r="G31" s="297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</row>
    <row r="32" ht="24" customHeight="1" spans="1:243">
      <c r="A32" s="299"/>
      <c r="B32" s="297">
        <f t="shared" si="0"/>
        <v>0</v>
      </c>
      <c r="C32" s="297">
        <f t="shared" si="1"/>
        <v>0</v>
      </c>
      <c r="D32" s="297"/>
      <c r="E32" s="297"/>
      <c r="F32" s="297"/>
      <c r="G32" s="297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N15" sqref="N15"/>
    </sheetView>
  </sheetViews>
  <sheetFormatPr defaultColWidth="9" defaultRowHeight="12.75" customHeight="1" outlineLevelCol="7"/>
  <cols>
    <col min="1" max="1" width="52.1666666666667" style="153" customWidth="1"/>
    <col min="2" max="8" width="17" style="153" customWidth="1"/>
    <col min="9" max="245" width="9.16666666666667" style="153" customWidth="1"/>
    <col min="246" max="16384" width="9.33333333333333" style="153"/>
  </cols>
  <sheetData>
    <row r="1" ht="12" customHeight="1" spans="1:8">
      <c r="A1" s="43" t="s">
        <v>35</v>
      </c>
      <c r="B1"/>
      <c r="C1"/>
      <c r="D1"/>
      <c r="E1"/>
      <c r="F1"/>
      <c r="G1"/>
      <c r="H1"/>
    </row>
    <row r="2" ht="25.5" customHeight="1" spans="1:8">
      <c r="A2" s="154" t="s">
        <v>36</v>
      </c>
      <c r="B2" s="154"/>
      <c r="C2" s="154"/>
      <c r="D2" s="154"/>
      <c r="E2" s="154"/>
      <c r="F2" s="154"/>
      <c r="G2" s="154"/>
      <c r="H2" s="154"/>
    </row>
    <row r="3" ht="16.5" customHeight="1" spans="1:8">
      <c r="A3" s="155"/>
      <c r="B3" s="155"/>
      <c r="C3" s="155"/>
      <c r="D3" s="156"/>
      <c r="E3" s="156"/>
      <c r="F3" s="266"/>
      <c r="G3" s="266"/>
      <c r="H3" s="157" t="s">
        <v>27</v>
      </c>
    </row>
    <row r="4" ht="16.5" customHeight="1" spans="1:8">
      <c r="A4" s="155" t="s">
        <v>35</v>
      </c>
      <c r="B4" s="155"/>
      <c r="C4" s="155"/>
      <c r="D4" s="156"/>
      <c r="E4" s="156"/>
      <c r="F4" s="267"/>
      <c r="G4" s="267"/>
      <c r="H4" s="157"/>
    </row>
    <row r="5" ht="57" customHeight="1" spans="1:8">
      <c r="A5" s="154" t="s">
        <v>37</v>
      </c>
      <c r="B5" s="154"/>
      <c r="C5" s="154"/>
      <c r="D5" s="154"/>
      <c r="E5" s="154"/>
      <c r="F5" s="154"/>
      <c r="G5" s="154"/>
      <c r="H5" s="154"/>
    </row>
    <row r="6" s="265" customFormat="1" ht="18.75" customHeight="1" spans="1:8">
      <c r="A6" s="268" t="s">
        <v>28</v>
      </c>
      <c r="B6" s="268" t="s">
        <v>8</v>
      </c>
      <c r="C6" s="268" t="s">
        <v>38</v>
      </c>
      <c r="D6" s="268" t="s">
        <v>19</v>
      </c>
      <c r="E6" s="268" t="s">
        <v>20</v>
      </c>
      <c r="F6" s="268" t="s">
        <v>21</v>
      </c>
      <c r="G6" s="268" t="s">
        <v>10</v>
      </c>
      <c r="H6" s="268" t="s">
        <v>11</v>
      </c>
    </row>
    <row r="7" s="265" customFormat="1" ht="18.75" customHeight="1" spans="1:8">
      <c r="A7" s="268"/>
      <c r="B7" s="268"/>
      <c r="C7" s="268"/>
      <c r="D7" s="268"/>
      <c r="E7" s="268"/>
      <c r="F7" s="268"/>
      <c r="G7" s="268"/>
      <c r="H7" s="268"/>
    </row>
    <row r="8" s="265" customFormat="1" ht="18.75" customHeight="1" spans="1:8">
      <c r="A8" s="268"/>
      <c r="B8" s="268"/>
      <c r="C8" s="268"/>
      <c r="D8" s="268"/>
      <c r="E8" s="268"/>
      <c r="F8" s="268"/>
      <c r="G8" s="268"/>
      <c r="H8" s="268"/>
    </row>
    <row r="9" s="152" customFormat="1" ht="30.75" customHeight="1" spans="1:8">
      <c r="A9" s="145" t="s">
        <v>8</v>
      </c>
      <c r="B9" s="269">
        <f>SUM(C9:H9)</f>
        <v>119.64</v>
      </c>
      <c r="C9" s="270">
        <f>SUM(C10:C39)</f>
        <v>119.64</v>
      </c>
      <c r="D9" s="270">
        <f t="shared" ref="D9:H9" si="0">SUM(D10:D39)</f>
        <v>0</v>
      </c>
      <c r="E9" s="270">
        <f t="shared" si="0"/>
        <v>0</v>
      </c>
      <c r="F9" s="270">
        <f t="shared" si="0"/>
        <v>0</v>
      </c>
      <c r="G9" s="270">
        <f t="shared" si="0"/>
        <v>0</v>
      </c>
      <c r="H9" s="270">
        <f t="shared" si="0"/>
        <v>0</v>
      </c>
    </row>
    <row r="10" ht="18" customHeight="1" spans="1:8">
      <c r="A10" s="271" t="s">
        <v>39</v>
      </c>
      <c r="B10" s="272">
        <f>SUM(C10:H10)</f>
        <v>0</v>
      </c>
      <c r="C10" s="273"/>
      <c r="D10" s="273"/>
      <c r="E10" s="274"/>
      <c r="F10" s="274"/>
      <c r="G10" s="274"/>
      <c r="H10" s="274"/>
    </row>
    <row r="11" ht="18" customHeight="1" spans="1:8">
      <c r="A11" s="271" t="s">
        <v>40</v>
      </c>
      <c r="B11" s="272">
        <f>SUM(C11:H11)</f>
        <v>0</v>
      </c>
      <c r="C11" s="273"/>
      <c r="D11" s="273"/>
      <c r="E11" s="274"/>
      <c r="F11" s="274"/>
      <c r="G11" s="274"/>
      <c r="H11" s="274"/>
    </row>
    <row r="12" ht="18" customHeight="1" spans="1:8">
      <c r="A12" s="271" t="s">
        <v>41</v>
      </c>
      <c r="B12" s="272">
        <f t="shared" ref="B12:B35" si="1">SUM(C12:H12)</f>
        <v>0</v>
      </c>
      <c r="C12" s="273"/>
      <c r="D12" s="273"/>
      <c r="E12" s="274"/>
      <c r="F12" s="274"/>
      <c r="G12" s="274"/>
      <c r="H12" s="274"/>
    </row>
    <row r="13" ht="18" customHeight="1" spans="1:8">
      <c r="A13" s="271" t="s">
        <v>42</v>
      </c>
      <c r="B13" s="272">
        <f t="shared" si="1"/>
        <v>0</v>
      </c>
      <c r="C13" s="273"/>
      <c r="D13" s="273"/>
      <c r="E13" s="274"/>
      <c r="F13" s="274"/>
      <c r="G13" s="274"/>
      <c r="H13" s="274"/>
    </row>
    <row r="14" ht="18" customHeight="1" spans="1:8">
      <c r="A14" s="271" t="s">
        <v>43</v>
      </c>
      <c r="B14" s="272">
        <f t="shared" si="1"/>
        <v>0</v>
      </c>
      <c r="C14" s="273"/>
      <c r="D14" s="273"/>
      <c r="E14" s="274"/>
      <c r="F14" s="274"/>
      <c r="G14" s="274"/>
      <c r="H14" s="274"/>
    </row>
    <row r="15" ht="18" customHeight="1" spans="1:8">
      <c r="A15" s="275" t="s">
        <v>44</v>
      </c>
      <c r="B15" s="272">
        <f t="shared" si="1"/>
        <v>0</v>
      </c>
      <c r="C15" s="273"/>
      <c r="D15" s="273"/>
      <c r="E15" s="274"/>
      <c r="F15" s="274"/>
      <c r="G15" s="274"/>
      <c r="H15" s="274"/>
    </row>
    <row r="16" ht="18" customHeight="1" spans="1:8">
      <c r="A16" s="275" t="s">
        <v>45</v>
      </c>
      <c r="B16" s="272">
        <f t="shared" si="1"/>
        <v>0</v>
      </c>
      <c r="C16" s="273"/>
      <c r="D16" s="273"/>
      <c r="E16" s="274"/>
      <c r="F16" s="274"/>
      <c r="G16" s="274"/>
      <c r="H16" s="274"/>
    </row>
    <row r="17" ht="18" customHeight="1" spans="1:8">
      <c r="A17" s="275" t="s">
        <v>46</v>
      </c>
      <c r="B17" s="272">
        <f t="shared" si="1"/>
        <v>9.88</v>
      </c>
      <c r="C17" s="235">
        <v>9.88</v>
      </c>
      <c r="D17" s="273"/>
      <c r="E17" s="274"/>
      <c r="F17" s="274"/>
      <c r="G17" s="274"/>
      <c r="H17" s="274"/>
    </row>
    <row r="18" s="218" customFormat="1" ht="18" customHeight="1" spans="1:8">
      <c r="A18" s="275" t="s">
        <v>47</v>
      </c>
      <c r="B18" s="272">
        <f t="shared" si="1"/>
        <v>0</v>
      </c>
      <c r="C18" s="276"/>
      <c r="D18" s="276"/>
      <c r="E18" s="277"/>
      <c r="F18" s="277"/>
      <c r="G18" s="277"/>
      <c r="H18" s="277"/>
    </row>
    <row r="19" ht="18" customHeight="1" spans="1:8">
      <c r="A19" s="275" t="s">
        <v>48</v>
      </c>
      <c r="B19" s="272">
        <f t="shared" si="1"/>
        <v>0</v>
      </c>
      <c r="C19" s="273"/>
      <c r="D19" s="273"/>
      <c r="E19" s="274"/>
      <c r="F19" s="274"/>
      <c r="G19" s="274"/>
      <c r="H19" s="274"/>
    </row>
    <row r="20" ht="18" customHeight="1" spans="1:8">
      <c r="A20" s="271" t="s">
        <v>49</v>
      </c>
      <c r="B20" s="272">
        <f t="shared" si="1"/>
        <v>0</v>
      </c>
      <c r="C20" s="273"/>
      <c r="D20" s="273"/>
      <c r="E20" s="274"/>
      <c r="F20" s="274"/>
      <c r="G20" s="274"/>
      <c r="H20" s="274"/>
    </row>
    <row r="21" ht="18" customHeight="1" spans="1:8">
      <c r="A21" s="271" t="s">
        <v>50</v>
      </c>
      <c r="B21" s="272">
        <f t="shared" si="1"/>
        <v>0</v>
      </c>
      <c r="C21" s="273"/>
      <c r="D21" s="273"/>
      <c r="E21" s="274"/>
      <c r="F21" s="274"/>
      <c r="G21" s="274"/>
      <c r="H21" s="274"/>
    </row>
    <row r="22" ht="18" customHeight="1" spans="1:8">
      <c r="A22" s="271" t="s">
        <v>51</v>
      </c>
      <c r="B22" s="272">
        <f t="shared" si="1"/>
        <v>0</v>
      </c>
      <c r="C22" s="273"/>
      <c r="D22" s="273"/>
      <c r="E22" s="274"/>
      <c r="F22" s="274"/>
      <c r="G22" s="274"/>
      <c r="H22" s="274"/>
    </row>
    <row r="23" ht="18" customHeight="1" spans="1:8">
      <c r="A23" s="271" t="s">
        <v>52</v>
      </c>
      <c r="B23" s="272">
        <f t="shared" si="1"/>
        <v>0</v>
      </c>
      <c r="C23" s="273"/>
      <c r="D23" s="273"/>
      <c r="E23" s="274"/>
      <c r="F23" s="274"/>
      <c r="G23" s="274"/>
      <c r="H23" s="274"/>
    </row>
    <row r="24" ht="18" customHeight="1" spans="1:8">
      <c r="A24" s="271" t="s">
        <v>53</v>
      </c>
      <c r="B24" s="272">
        <f t="shared" si="1"/>
        <v>0</v>
      </c>
      <c r="C24" s="273"/>
      <c r="D24" s="273"/>
      <c r="E24" s="274"/>
      <c r="F24" s="274"/>
      <c r="G24" s="274"/>
      <c r="H24" s="274"/>
    </row>
    <row r="25" ht="18" customHeight="1" spans="1:8">
      <c r="A25" s="271" t="s">
        <v>54</v>
      </c>
      <c r="B25" s="272">
        <f t="shared" si="1"/>
        <v>102.74</v>
      </c>
      <c r="C25" s="273">
        <v>102.74</v>
      </c>
      <c r="D25" s="273"/>
      <c r="E25" s="274"/>
      <c r="F25" s="274"/>
      <c r="G25" s="274"/>
      <c r="H25" s="274"/>
    </row>
    <row r="26" ht="18" customHeight="1" spans="1:8">
      <c r="A26" s="271" t="s">
        <v>55</v>
      </c>
      <c r="B26" s="272">
        <f t="shared" si="1"/>
        <v>0</v>
      </c>
      <c r="C26" s="273"/>
      <c r="D26" s="273"/>
      <c r="E26" s="274"/>
      <c r="F26" s="274"/>
      <c r="G26" s="274"/>
      <c r="H26" s="274"/>
    </row>
    <row r="27" ht="18" customHeight="1" spans="1:8">
      <c r="A27" s="278" t="s">
        <v>56</v>
      </c>
      <c r="B27" s="272">
        <f t="shared" si="1"/>
        <v>0</v>
      </c>
      <c r="C27" s="273"/>
      <c r="D27" s="273"/>
      <c r="E27" s="274"/>
      <c r="F27" s="274"/>
      <c r="G27" s="274"/>
      <c r="H27" s="274"/>
    </row>
    <row r="28" ht="18" customHeight="1" spans="1:8">
      <c r="A28" s="278" t="s">
        <v>57</v>
      </c>
      <c r="B28" s="272">
        <f t="shared" si="1"/>
        <v>0</v>
      </c>
      <c r="C28" s="273"/>
      <c r="D28" s="273"/>
      <c r="E28" s="274"/>
      <c r="F28" s="274"/>
      <c r="G28" s="274"/>
      <c r="H28" s="274"/>
    </row>
    <row r="29" ht="18" customHeight="1" spans="1:8">
      <c r="A29" s="279" t="s">
        <v>58</v>
      </c>
      <c r="B29" s="272">
        <f t="shared" si="1"/>
        <v>7.02</v>
      </c>
      <c r="C29" s="273">
        <v>7.02</v>
      </c>
      <c r="D29" s="273"/>
      <c r="E29" s="274"/>
      <c r="F29" s="274"/>
      <c r="G29" s="274"/>
      <c r="H29" s="274"/>
    </row>
    <row r="30" ht="18" customHeight="1" spans="1:8">
      <c r="A30" s="279" t="s">
        <v>59</v>
      </c>
      <c r="B30" s="272">
        <f t="shared" si="1"/>
        <v>0</v>
      </c>
      <c r="C30" s="273"/>
      <c r="D30" s="273"/>
      <c r="E30" s="274"/>
      <c r="F30" s="274"/>
      <c r="G30" s="274"/>
      <c r="H30" s="274"/>
    </row>
    <row r="31" ht="18" customHeight="1" spans="1:8">
      <c r="A31" s="280" t="s">
        <v>60</v>
      </c>
      <c r="B31" s="272">
        <f t="shared" si="1"/>
        <v>0</v>
      </c>
      <c r="C31" s="273"/>
      <c r="D31" s="273"/>
      <c r="E31" s="274"/>
      <c r="F31" s="274"/>
      <c r="G31" s="274"/>
      <c r="H31" s="274"/>
    </row>
    <row r="32" ht="18" customHeight="1" spans="1:8">
      <c r="A32" s="271" t="s">
        <v>61</v>
      </c>
      <c r="B32" s="272">
        <f t="shared" si="1"/>
        <v>0</v>
      </c>
      <c r="C32" s="273"/>
      <c r="D32" s="273"/>
      <c r="E32" s="274"/>
      <c r="F32" s="274"/>
      <c r="G32" s="274"/>
      <c r="H32" s="274"/>
    </row>
    <row r="33" ht="18" customHeight="1" spans="1:8">
      <c r="A33" s="271" t="s">
        <v>62</v>
      </c>
      <c r="B33" s="272">
        <f t="shared" si="1"/>
        <v>0</v>
      </c>
      <c r="C33" s="273"/>
      <c r="D33" s="273"/>
      <c r="E33" s="274"/>
      <c r="F33" s="274"/>
      <c r="G33" s="274"/>
      <c r="H33" s="274"/>
    </row>
    <row r="34" ht="18" customHeight="1" spans="1:8">
      <c r="A34" s="271" t="s">
        <v>63</v>
      </c>
      <c r="B34" s="272">
        <f t="shared" si="1"/>
        <v>0</v>
      </c>
      <c r="C34" s="273"/>
      <c r="D34" s="273"/>
      <c r="E34" s="274"/>
      <c r="F34" s="274"/>
      <c r="G34" s="274"/>
      <c r="H34" s="274"/>
    </row>
    <row r="35" ht="18" customHeight="1" spans="1:8">
      <c r="A35" s="280" t="s">
        <v>64</v>
      </c>
      <c r="B35" s="272">
        <f t="shared" si="1"/>
        <v>0</v>
      </c>
      <c r="C35" s="273"/>
      <c r="D35" s="273"/>
      <c r="E35" s="274"/>
      <c r="F35" s="274"/>
      <c r="G35" s="274"/>
      <c r="H35" s="274"/>
    </row>
    <row r="36" ht="18" customHeight="1" spans="1:8">
      <c r="A36" s="280" t="s">
        <v>65</v>
      </c>
      <c r="B36" s="272">
        <f t="shared" ref="B36:B37" si="2">SUM(C36:H36)</f>
        <v>0</v>
      </c>
      <c r="C36" s="273"/>
      <c r="D36" s="273"/>
      <c r="E36" s="274"/>
      <c r="F36" s="274"/>
      <c r="G36" s="274"/>
      <c r="H36" s="274"/>
    </row>
    <row r="37" ht="18" customHeight="1" spans="1:8">
      <c r="A37" s="280" t="s">
        <v>66</v>
      </c>
      <c r="B37" s="272">
        <f t="shared" si="2"/>
        <v>0</v>
      </c>
      <c r="C37" s="273"/>
      <c r="D37" s="273"/>
      <c r="E37" s="274"/>
      <c r="F37" s="274"/>
      <c r="G37" s="274"/>
      <c r="H37" s="274"/>
    </row>
    <row r="38" ht="18" customHeight="1" spans="1:8">
      <c r="A38" s="280" t="s">
        <v>67</v>
      </c>
      <c r="B38" s="272">
        <f t="shared" ref="B38:B39" si="3">SUM(C38:H38)</f>
        <v>0</v>
      </c>
      <c r="C38" s="273"/>
      <c r="D38" s="273"/>
      <c r="E38" s="274"/>
      <c r="F38" s="274"/>
      <c r="G38" s="274"/>
      <c r="H38" s="274"/>
    </row>
    <row r="39" ht="18" customHeight="1" spans="1:8">
      <c r="A39" s="280" t="s">
        <v>68</v>
      </c>
      <c r="B39" s="272">
        <f t="shared" si="3"/>
        <v>0</v>
      </c>
      <c r="C39" s="273"/>
      <c r="D39" s="273"/>
      <c r="E39" s="274"/>
      <c r="F39" s="274"/>
      <c r="G39" s="274"/>
      <c r="H39" s="274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G17" sqref="G17"/>
    </sheetView>
  </sheetViews>
  <sheetFormatPr defaultColWidth="8.66666666666667" defaultRowHeight="12.75" customHeight="1"/>
  <cols>
    <col min="1" max="1" width="49" style="218" customWidth="1"/>
    <col min="2" max="10" width="12.8333333333333" style="218" customWidth="1"/>
    <col min="11" max="248" width="8.66666666666667" style="218" customWidth="1"/>
    <col min="249" max="16384" width="8.66666666666667" style="218"/>
  </cols>
  <sheetData>
    <row r="1" ht="12" customHeight="1" spans="1:248">
      <c r="A1" s="219" t="s">
        <v>69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ht="25.5" customHeight="1" spans="1:248">
      <c r="A2" s="220" t="s">
        <v>70</v>
      </c>
      <c r="B2" s="220"/>
      <c r="C2" s="220"/>
      <c r="D2" s="220"/>
      <c r="E2" s="220"/>
      <c r="F2" s="220"/>
      <c r="G2" s="220"/>
      <c r="H2" s="220"/>
      <c r="I2" s="220"/>
      <c r="J2" s="220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3" t="s">
        <v>27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48" customFormat="1" ht="28.5" customHeight="1" spans="1:248">
      <c r="A4" s="249" t="s">
        <v>71</v>
      </c>
      <c r="B4" s="249" t="s">
        <v>8</v>
      </c>
      <c r="C4" s="250" t="s">
        <v>29</v>
      </c>
      <c r="D4" s="251"/>
      <c r="E4" s="251"/>
      <c r="F4" s="251"/>
      <c r="G4" s="252"/>
      <c r="H4" s="253" t="s">
        <v>10</v>
      </c>
      <c r="I4" s="253" t="s">
        <v>11</v>
      </c>
      <c r="J4" s="253" t="s">
        <v>12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48" customFormat="1" ht="28.5" customHeight="1" spans="1:248">
      <c r="A5" s="249"/>
      <c r="B5" s="249"/>
      <c r="C5" s="253" t="s">
        <v>17</v>
      </c>
      <c r="D5" s="253" t="s">
        <v>18</v>
      </c>
      <c r="E5" s="253" t="s">
        <v>19</v>
      </c>
      <c r="F5" s="253" t="s">
        <v>20</v>
      </c>
      <c r="G5" s="253" t="s">
        <v>21</v>
      </c>
      <c r="H5" s="254"/>
      <c r="I5" s="254"/>
      <c r="J5" s="254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48" customFormat="1" ht="28.5" customHeight="1" spans="1:248">
      <c r="A6" s="249"/>
      <c r="B6" s="249"/>
      <c r="C6" s="255"/>
      <c r="D6" s="255"/>
      <c r="E6" s="255"/>
      <c r="F6" s="255"/>
      <c r="G6" s="255"/>
      <c r="H6" s="255"/>
      <c r="I6" s="255"/>
      <c r="J6" s="255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ht="33" customHeight="1" spans="1:248">
      <c r="A7" s="256" t="s">
        <v>8</v>
      </c>
      <c r="B7" s="257">
        <f>SUM(C7,H7:J7)</f>
        <v>119.64</v>
      </c>
      <c r="C7" s="257">
        <f>SUM(D7:G7)</f>
        <v>119.64</v>
      </c>
      <c r="D7" s="257">
        <f>SUM(D81,D78,D71,D68,D63,D59,D56,D52,D49,D45,D38,D30,D24,D13,D8)</f>
        <v>119.64</v>
      </c>
      <c r="E7" s="257">
        <f t="shared" ref="E7:J7" si="0">SUM(E81,E78,E71,E68,E63,E59,E56,E52,E49,E45,E38,E30,E24,E13,E8)</f>
        <v>0</v>
      </c>
      <c r="F7" s="257">
        <f t="shared" si="0"/>
        <v>0</v>
      </c>
      <c r="G7" s="257">
        <f t="shared" si="0"/>
        <v>0</v>
      </c>
      <c r="H7" s="257">
        <f t="shared" si="0"/>
        <v>0</v>
      </c>
      <c r="I7" s="257">
        <f t="shared" si="0"/>
        <v>0</v>
      </c>
      <c r="J7" s="257">
        <f t="shared" si="0"/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ht="18" customHeight="1" spans="1:248">
      <c r="A8" s="231" t="s">
        <v>72</v>
      </c>
      <c r="B8" s="163">
        <f>SUM(C8,H8:J8)</f>
        <v>84.07</v>
      </c>
      <c r="C8" s="163">
        <f>SUM(D8:G8)</f>
        <v>84.07</v>
      </c>
      <c r="D8" s="258">
        <f>SUM(D9:D12)</f>
        <v>84.07</v>
      </c>
      <c r="E8" s="259">
        <f t="shared" ref="E8:J8" si="1">SUM(E9:E12)</f>
        <v>0</v>
      </c>
      <c r="F8" s="259">
        <f t="shared" si="1"/>
        <v>0</v>
      </c>
      <c r="G8" s="259">
        <f t="shared" si="1"/>
        <v>0</v>
      </c>
      <c r="H8" s="259">
        <f t="shared" si="1"/>
        <v>0</v>
      </c>
      <c r="I8" s="259">
        <f t="shared" si="1"/>
        <v>0</v>
      </c>
      <c r="J8" s="259">
        <f t="shared" si="1"/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8" customHeight="1" spans="1:248">
      <c r="A9" s="260" t="s">
        <v>73</v>
      </c>
      <c r="B9" s="163">
        <f>SUM(C9,H9:J9)</f>
        <v>62.8</v>
      </c>
      <c r="C9" s="163">
        <f t="shared" ref="C9:C72" si="2">SUM(D9:G9)</f>
        <v>62.8</v>
      </c>
      <c r="D9" s="235">
        <v>62.8</v>
      </c>
      <c r="E9" s="261"/>
      <c r="F9" s="262"/>
      <c r="G9" s="262"/>
      <c r="H9" s="262"/>
      <c r="I9" s="262"/>
      <c r="J9" s="264"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8" customHeight="1" spans="1:248">
      <c r="A10" s="260" t="s">
        <v>74</v>
      </c>
      <c r="B10" s="163">
        <f t="shared" ref="B10:B72" si="3">SUM(C10,H10:J10)</f>
        <v>14.25</v>
      </c>
      <c r="C10" s="163">
        <f t="shared" si="2"/>
        <v>14.25</v>
      </c>
      <c r="D10" s="235">
        <v>14.25</v>
      </c>
      <c r="E10" s="261"/>
      <c r="F10" s="262"/>
      <c r="G10" s="262"/>
      <c r="H10" s="262"/>
      <c r="I10" s="262"/>
      <c r="J10" s="264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8" customHeight="1" spans="1:248">
      <c r="A11" s="260" t="s">
        <v>75</v>
      </c>
      <c r="B11" s="163">
        <f t="shared" si="3"/>
        <v>7.02</v>
      </c>
      <c r="C11" s="163">
        <f t="shared" si="2"/>
        <v>7.02</v>
      </c>
      <c r="D11" s="235">
        <v>7.02</v>
      </c>
      <c r="E11" s="261"/>
      <c r="F11" s="262"/>
      <c r="G11" s="262"/>
      <c r="H11" s="262"/>
      <c r="I11" s="262"/>
      <c r="J11" s="264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8" customHeight="1" spans="1:248">
      <c r="A12" s="260" t="s">
        <v>76</v>
      </c>
      <c r="B12" s="163">
        <f t="shared" si="3"/>
        <v>0</v>
      </c>
      <c r="C12" s="163">
        <f t="shared" si="2"/>
        <v>0</v>
      </c>
      <c r="D12" s="261"/>
      <c r="E12" s="261"/>
      <c r="F12" s="262"/>
      <c r="G12" s="262"/>
      <c r="H12" s="262"/>
      <c r="I12" s="262"/>
      <c r="J12" s="264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8" customHeight="1" spans="1:248">
      <c r="A13" s="231" t="s">
        <v>77</v>
      </c>
      <c r="B13" s="163">
        <f t="shared" si="3"/>
        <v>17.84</v>
      </c>
      <c r="C13" s="163">
        <f t="shared" si="2"/>
        <v>17.84</v>
      </c>
      <c r="D13" s="259">
        <f>SUM(D14:D23)</f>
        <v>17.84</v>
      </c>
      <c r="E13" s="259">
        <f t="shared" ref="E13:J13" si="4">SUM(E14:E23)</f>
        <v>0</v>
      </c>
      <c r="F13" s="259">
        <f t="shared" si="4"/>
        <v>0</v>
      </c>
      <c r="G13" s="259">
        <f t="shared" si="4"/>
        <v>0</v>
      </c>
      <c r="H13" s="259">
        <f t="shared" si="4"/>
        <v>0</v>
      </c>
      <c r="I13" s="259">
        <f t="shared" si="4"/>
        <v>0</v>
      </c>
      <c r="J13" s="259">
        <f t="shared" si="4"/>
        <v>0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8" customHeight="1" spans="1:248">
      <c r="A14" s="263" t="s">
        <v>78</v>
      </c>
      <c r="B14" s="163">
        <f t="shared" si="3"/>
        <v>14.54</v>
      </c>
      <c r="C14" s="163">
        <f t="shared" si="2"/>
        <v>14.54</v>
      </c>
      <c r="D14" s="235">
        <v>14.54</v>
      </c>
      <c r="E14" s="261"/>
      <c r="F14" s="262"/>
      <c r="G14" s="262"/>
      <c r="H14" s="262"/>
      <c r="I14" s="262"/>
      <c r="J14" s="264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8" customHeight="1" spans="1:248">
      <c r="A15" s="263" t="s">
        <v>79</v>
      </c>
      <c r="B15" s="163">
        <f t="shared" si="3"/>
        <v>0.09</v>
      </c>
      <c r="C15" s="163">
        <f t="shared" si="2"/>
        <v>0.09</v>
      </c>
      <c r="D15" s="235">
        <v>0.09</v>
      </c>
      <c r="E15" s="261"/>
      <c r="F15" s="262"/>
      <c r="G15" s="262"/>
      <c r="H15" s="262"/>
      <c r="I15" s="262"/>
      <c r="J15" s="264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8" customHeight="1" spans="1:248">
      <c r="A16" s="263" t="s">
        <v>80</v>
      </c>
      <c r="B16" s="163">
        <f t="shared" si="3"/>
        <v>0.09</v>
      </c>
      <c r="C16" s="163">
        <f t="shared" si="2"/>
        <v>0.09</v>
      </c>
      <c r="D16" s="235">
        <v>0.09</v>
      </c>
      <c r="E16" s="261"/>
      <c r="F16" s="262"/>
      <c r="G16" s="262"/>
      <c r="H16" s="262"/>
      <c r="I16" s="262"/>
      <c r="J16" s="264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8" customHeight="1" spans="1:248">
      <c r="A17" s="263" t="s">
        <v>81</v>
      </c>
      <c r="B17" s="163">
        <f t="shared" si="3"/>
        <v>0</v>
      </c>
      <c r="C17" s="163">
        <f t="shared" si="2"/>
        <v>0</v>
      </c>
      <c r="D17" s="235"/>
      <c r="E17" s="261"/>
      <c r="F17" s="262"/>
      <c r="G17" s="262"/>
      <c r="H17" s="262"/>
      <c r="I17" s="262"/>
      <c r="J17" s="264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8" customHeight="1" spans="1:248">
      <c r="A18" s="263" t="s">
        <v>82</v>
      </c>
      <c r="B18" s="163">
        <f t="shared" si="3"/>
        <v>0</v>
      </c>
      <c r="C18" s="163">
        <f t="shared" si="2"/>
        <v>0</v>
      </c>
      <c r="D18" s="235"/>
      <c r="E18" s="261"/>
      <c r="F18" s="262"/>
      <c r="G18" s="262"/>
      <c r="H18" s="262"/>
      <c r="I18" s="262"/>
      <c r="J18" s="264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8" customHeight="1" spans="1:248">
      <c r="A19" s="263" t="s">
        <v>83</v>
      </c>
      <c r="B19" s="163">
        <f t="shared" si="3"/>
        <v>0.05</v>
      </c>
      <c r="C19" s="163">
        <f t="shared" si="2"/>
        <v>0.05</v>
      </c>
      <c r="D19" s="235">
        <v>0.05</v>
      </c>
      <c r="E19" s="262"/>
      <c r="F19" s="262"/>
      <c r="G19" s="262"/>
      <c r="H19" s="262"/>
      <c r="I19" s="262"/>
      <c r="J19" s="264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8" customHeight="1" spans="1:248">
      <c r="A20" s="263" t="s">
        <v>84</v>
      </c>
      <c r="B20" s="163">
        <f t="shared" si="3"/>
        <v>0</v>
      </c>
      <c r="C20" s="163">
        <f t="shared" si="2"/>
        <v>0</v>
      </c>
      <c r="D20" s="235"/>
      <c r="E20" s="261"/>
      <c r="F20" s="262"/>
      <c r="G20" s="262"/>
      <c r="H20" s="262"/>
      <c r="I20" s="262"/>
      <c r="J20" s="264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8" customHeight="1" spans="1:248">
      <c r="A21" s="263" t="s">
        <v>85</v>
      </c>
      <c r="B21" s="163">
        <f t="shared" si="3"/>
        <v>3</v>
      </c>
      <c r="C21" s="163">
        <f t="shared" si="2"/>
        <v>3</v>
      </c>
      <c r="D21" s="235">
        <v>3</v>
      </c>
      <c r="E21" s="261"/>
      <c r="F21" s="262"/>
      <c r="G21" s="262"/>
      <c r="H21" s="262"/>
      <c r="I21" s="262"/>
      <c r="J21" s="264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8" customHeight="1" spans="1:248">
      <c r="A22" s="263" t="s">
        <v>86</v>
      </c>
      <c r="B22" s="163">
        <f t="shared" si="3"/>
        <v>0</v>
      </c>
      <c r="C22" s="163">
        <f t="shared" si="2"/>
        <v>0</v>
      </c>
      <c r="D22" s="261"/>
      <c r="E22" s="261"/>
      <c r="F22" s="262"/>
      <c r="G22" s="262"/>
      <c r="H22" s="262"/>
      <c r="I22" s="262"/>
      <c r="J22" s="264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8" customHeight="1" spans="1:248">
      <c r="A23" s="263" t="s">
        <v>87</v>
      </c>
      <c r="B23" s="163">
        <f t="shared" si="3"/>
        <v>0.07</v>
      </c>
      <c r="C23" s="163">
        <f t="shared" si="2"/>
        <v>0.07</v>
      </c>
      <c r="D23" s="261">
        <v>0.07</v>
      </c>
      <c r="E23" s="261"/>
      <c r="F23" s="262"/>
      <c r="G23" s="262"/>
      <c r="H23" s="262"/>
      <c r="I23" s="262"/>
      <c r="J23" s="264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8" customHeight="1" spans="1:248">
      <c r="A24" s="231" t="s">
        <v>88</v>
      </c>
      <c r="B24" s="163">
        <f t="shared" ref="B24:B29" si="5">SUM(C24,H24:J24)</f>
        <v>16.73</v>
      </c>
      <c r="C24" s="163">
        <f t="shared" si="2"/>
        <v>16.73</v>
      </c>
      <c r="D24" s="259">
        <f>SUM(D25:D29)</f>
        <v>16.73</v>
      </c>
      <c r="E24" s="259">
        <f t="shared" ref="E24:J24" si="6">SUM(E25:E29)</f>
        <v>0</v>
      </c>
      <c r="F24" s="259">
        <f t="shared" si="6"/>
        <v>0</v>
      </c>
      <c r="G24" s="259">
        <f t="shared" si="6"/>
        <v>0</v>
      </c>
      <c r="H24" s="259">
        <f t="shared" si="6"/>
        <v>0</v>
      </c>
      <c r="I24" s="259">
        <f t="shared" si="6"/>
        <v>0</v>
      </c>
      <c r="J24" s="259">
        <f t="shared" si="6"/>
        <v>0</v>
      </c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8" customHeight="1" spans="1:248">
      <c r="A25" s="260" t="s">
        <v>89</v>
      </c>
      <c r="B25" s="163">
        <f t="shared" si="5"/>
        <v>1.65</v>
      </c>
      <c r="C25" s="163">
        <f t="shared" si="2"/>
        <v>1.65</v>
      </c>
      <c r="D25" s="261">
        <v>1.65</v>
      </c>
      <c r="E25" s="261"/>
      <c r="F25" s="262"/>
      <c r="G25" s="262"/>
      <c r="H25" s="262"/>
      <c r="I25" s="262"/>
      <c r="J25" s="264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8" customHeight="1" spans="1:248">
      <c r="A26" s="260" t="s">
        <v>90</v>
      </c>
      <c r="B26" s="163">
        <f t="shared" si="5"/>
        <v>0</v>
      </c>
      <c r="C26" s="163">
        <f t="shared" si="2"/>
        <v>0</v>
      </c>
      <c r="D26" s="261"/>
      <c r="E26" s="261"/>
      <c r="F26" s="262"/>
      <c r="G26" s="262"/>
      <c r="H26" s="262"/>
      <c r="I26" s="262"/>
      <c r="J26" s="264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8" customHeight="1" spans="1:248">
      <c r="A27" s="260" t="s">
        <v>91</v>
      </c>
      <c r="B27" s="163">
        <f t="shared" si="5"/>
        <v>0</v>
      </c>
      <c r="C27" s="163">
        <f t="shared" si="2"/>
        <v>0</v>
      </c>
      <c r="D27" s="261"/>
      <c r="E27" s="261"/>
      <c r="F27" s="262"/>
      <c r="G27" s="262"/>
      <c r="H27" s="262"/>
      <c r="I27" s="262"/>
      <c r="J27" s="264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8" customHeight="1" spans="1:248">
      <c r="A28" s="260" t="s">
        <v>92</v>
      </c>
      <c r="B28" s="163">
        <f t="shared" si="5"/>
        <v>15.08</v>
      </c>
      <c r="C28" s="163">
        <f t="shared" si="2"/>
        <v>15.08</v>
      </c>
      <c r="D28" s="261">
        <v>15.08</v>
      </c>
      <c r="E28" s="261"/>
      <c r="F28" s="262"/>
      <c r="G28" s="262"/>
      <c r="H28" s="262"/>
      <c r="I28" s="262"/>
      <c r="J28" s="264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8" customHeight="1" spans="1:248">
      <c r="A29" s="260" t="s">
        <v>93</v>
      </c>
      <c r="B29" s="163">
        <f t="shared" si="5"/>
        <v>0</v>
      </c>
      <c r="C29" s="163">
        <f t="shared" si="2"/>
        <v>0</v>
      </c>
      <c r="D29" s="261"/>
      <c r="E29" s="261"/>
      <c r="F29" s="262"/>
      <c r="G29" s="262"/>
      <c r="H29" s="262"/>
      <c r="I29" s="262"/>
      <c r="J29" s="264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8" customHeight="1" spans="1:248">
      <c r="A30" s="231" t="s">
        <v>94</v>
      </c>
      <c r="B30" s="163">
        <f t="shared" si="3"/>
        <v>0</v>
      </c>
      <c r="C30" s="163">
        <f t="shared" si="2"/>
        <v>0</v>
      </c>
      <c r="D30" s="259">
        <f>SUM(D31:D37)</f>
        <v>0</v>
      </c>
      <c r="E30" s="259">
        <f t="shared" ref="E30:J30" si="7">SUM(E31:E37)</f>
        <v>0</v>
      </c>
      <c r="F30" s="259">
        <f t="shared" si="7"/>
        <v>0</v>
      </c>
      <c r="G30" s="259">
        <f t="shared" si="7"/>
        <v>0</v>
      </c>
      <c r="H30" s="259">
        <f t="shared" si="7"/>
        <v>0</v>
      </c>
      <c r="I30" s="259">
        <f t="shared" si="7"/>
        <v>0</v>
      </c>
      <c r="J30" s="259">
        <f t="shared" si="7"/>
        <v>0</v>
      </c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8" customHeight="1" spans="1:248">
      <c r="A31" s="260" t="s">
        <v>95</v>
      </c>
      <c r="B31" s="163">
        <f t="shared" si="3"/>
        <v>0</v>
      </c>
      <c r="C31" s="163">
        <f t="shared" si="2"/>
        <v>0</v>
      </c>
      <c r="D31" s="261"/>
      <c r="E31" s="261"/>
      <c r="F31" s="262"/>
      <c r="G31" s="262"/>
      <c r="H31" s="262"/>
      <c r="I31" s="262"/>
      <c r="J31" s="264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8" customHeight="1" spans="1:248">
      <c r="A32" s="260" t="s">
        <v>96</v>
      </c>
      <c r="B32" s="163">
        <f t="shared" si="3"/>
        <v>0</v>
      </c>
      <c r="C32" s="163">
        <f t="shared" si="2"/>
        <v>0</v>
      </c>
      <c r="D32" s="261"/>
      <c r="E32" s="261"/>
      <c r="F32" s="262"/>
      <c r="G32" s="262"/>
      <c r="H32" s="262"/>
      <c r="I32" s="262"/>
      <c r="J32" s="264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8" customHeight="1" spans="1:248">
      <c r="A33" s="260" t="s">
        <v>97</v>
      </c>
      <c r="B33" s="163">
        <f t="shared" si="3"/>
        <v>0</v>
      </c>
      <c r="C33" s="163">
        <f t="shared" si="2"/>
        <v>0</v>
      </c>
      <c r="D33" s="261"/>
      <c r="E33" s="261"/>
      <c r="F33" s="262"/>
      <c r="G33" s="262"/>
      <c r="H33" s="262"/>
      <c r="I33" s="262"/>
      <c r="J33" s="264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  <row r="34" ht="18" customHeight="1" spans="1:248">
      <c r="A34" s="260" t="s">
        <v>98</v>
      </c>
      <c r="B34" s="163">
        <f t="shared" si="3"/>
        <v>0</v>
      </c>
      <c r="C34" s="163">
        <f t="shared" si="2"/>
        <v>0</v>
      </c>
      <c r="D34" s="261"/>
      <c r="E34" s="261"/>
      <c r="F34" s="262"/>
      <c r="G34" s="262"/>
      <c r="H34" s="262"/>
      <c r="I34" s="262"/>
      <c r="J34" s="264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2"/>
      <c r="BZ34" s="242"/>
      <c r="CA34" s="242"/>
      <c r="CB34" s="242"/>
      <c r="CC34" s="242"/>
      <c r="CD34" s="242"/>
      <c r="CE34" s="242"/>
      <c r="CF34" s="242"/>
      <c r="CG34" s="242"/>
      <c r="CH34" s="242"/>
      <c r="CI34" s="242"/>
      <c r="CJ34" s="242"/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  <c r="CU34" s="242"/>
      <c r="CV34" s="242"/>
      <c r="CW34" s="242"/>
      <c r="CX34" s="242"/>
      <c r="CY34" s="242"/>
      <c r="CZ34" s="242"/>
      <c r="DA34" s="242"/>
      <c r="DB34" s="242"/>
      <c r="DC34" s="242"/>
      <c r="DD34" s="242"/>
      <c r="DE34" s="242"/>
      <c r="DF34" s="242"/>
      <c r="DG34" s="242"/>
      <c r="DH34" s="242"/>
      <c r="DI34" s="242"/>
      <c r="DJ34" s="242"/>
      <c r="DK34" s="242"/>
      <c r="DL34" s="242"/>
      <c r="DM34" s="242"/>
      <c r="DN34" s="242"/>
      <c r="DO34" s="242"/>
      <c r="DP34" s="242"/>
      <c r="DQ34" s="242"/>
      <c r="DR34" s="242"/>
      <c r="DS34" s="242"/>
      <c r="DT34" s="242"/>
      <c r="DU34" s="242"/>
      <c r="DV34" s="242"/>
      <c r="DW34" s="242"/>
      <c r="DX34" s="242"/>
      <c r="DY34" s="242"/>
      <c r="DZ34" s="242"/>
      <c r="EA34" s="242"/>
      <c r="EB34" s="242"/>
      <c r="EC34" s="242"/>
      <c r="ED34" s="242"/>
      <c r="EE34" s="242"/>
      <c r="EF34" s="242"/>
      <c r="EG34" s="242"/>
      <c r="EH34" s="242"/>
      <c r="EI34" s="242"/>
      <c r="EJ34" s="242"/>
      <c r="EK34" s="242"/>
      <c r="EL34" s="242"/>
      <c r="EM34" s="242"/>
      <c r="EN34" s="242"/>
      <c r="EO34" s="242"/>
      <c r="EP34" s="242"/>
      <c r="EQ34" s="242"/>
      <c r="ER34" s="242"/>
      <c r="ES34" s="242"/>
      <c r="ET34" s="242"/>
      <c r="EU34" s="242"/>
      <c r="EV34" s="242"/>
      <c r="EW34" s="242"/>
      <c r="EX34" s="242"/>
      <c r="EY34" s="242"/>
      <c r="EZ34" s="242"/>
      <c r="FA34" s="242"/>
      <c r="FB34" s="242"/>
      <c r="FC34" s="242"/>
      <c r="FD34" s="242"/>
      <c r="FE34" s="242"/>
      <c r="FF34" s="242"/>
      <c r="FG34" s="242"/>
      <c r="FH34" s="242"/>
      <c r="FI34" s="242"/>
      <c r="FJ34" s="242"/>
      <c r="FK34" s="242"/>
      <c r="FL34" s="242"/>
      <c r="FM34" s="242"/>
      <c r="FN34" s="242"/>
      <c r="FO34" s="242"/>
      <c r="FP34" s="242"/>
      <c r="FQ34" s="242"/>
      <c r="FR34" s="242"/>
      <c r="FS34" s="242"/>
      <c r="FT34" s="242"/>
      <c r="FU34" s="242"/>
      <c r="FV34" s="242"/>
      <c r="FW34" s="242"/>
      <c r="FX34" s="242"/>
      <c r="FY34" s="242"/>
      <c r="FZ34" s="242"/>
      <c r="GA34" s="242"/>
      <c r="GB34" s="242"/>
      <c r="GC34" s="242"/>
      <c r="GD34" s="242"/>
      <c r="GE34" s="242"/>
      <c r="GF34" s="242"/>
      <c r="GG34" s="242"/>
      <c r="GH34" s="242"/>
      <c r="GI34" s="242"/>
      <c r="GJ34" s="242"/>
      <c r="GK34" s="242"/>
      <c r="GL34" s="242"/>
      <c r="GM34" s="242"/>
      <c r="GN34" s="242"/>
      <c r="GO34" s="242"/>
      <c r="GP34" s="242"/>
      <c r="GQ34" s="242"/>
      <c r="GR34" s="242"/>
      <c r="GS34" s="242"/>
      <c r="GT34" s="242"/>
      <c r="GU34" s="242"/>
      <c r="GV34" s="242"/>
      <c r="GW34" s="242"/>
      <c r="GX34" s="242"/>
      <c r="GY34" s="242"/>
      <c r="GZ34" s="242"/>
      <c r="HA34" s="242"/>
      <c r="HB34" s="242"/>
      <c r="HC34" s="242"/>
      <c r="HD34" s="242"/>
      <c r="HE34" s="242"/>
      <c r="HF34" s="242"/>
      <c r="HG34" s="242"/>
      <c r="HH34" s="242"/>
      <c r="HI34" s="242"/>
      <c r="HJ34" s="242"/>
      <c r="HK34" s="242"/>
      <c r="HL34" s="242"/>
      <c r="HM34" s="242"/>
      <c r="HN34" s="242"/>
      <c r="HO34" s="242"/>
      <c r="HP34" s="242"/>
      <c r="HQ34" s="242"/>
      <c r="HR34" s="242"/>
      <c r="HS34" s="242"/>
      <c r="HT34" s="242"/>
      <c r="HU34" s="242"/>
      <c r="HV34" s="242"/>
      <c r="HW34" s="242"/>
      <c r="HX34" s="242"/>
      <c r="HY34" s="242"/>
      <c r="HZ34" s="242"/>
      <c r="IA34" s="242"/>
      <c r="IB34" s="242"/>
      <c r="IC34" s="242"/>
      <c r="ID34" s="242"/>
      <c r="IE34" s="242"/>
      <c r="IF34" s="242"/>
      <c r="IG34" s="242"/>
      <c r="IH34" s="242"/>
      <c r="II34" s="242"/>
      <c r="IJ34" s="242"/>
      <c r="IK34" s="242"/>
      <c r="IL34" s="242"/>
      <c r="IM34" s="242"/>
      <c r="IN34" s="242"/>
    </row>
    <row r="35" ht="18" customHeight="1" spans="1:248">
      <c r="A35" s="260" t="s">
        <v>99</v>
      </c>
      <c r="B35" s="163">
        <f t="shared" si="3"/>
        <v>0</v>
      </c>
      <c r="C35" s="163">
        <f t="shared" si="2"/>
        <v>0</v>
      </c>
      <c r="D35" s="261"/>
      <c r="E35" s="261"/>
      <c r="F35" s="262"/>
      <c r="G35" s="262"/>
      <c r="H35" s="262"/>
      <c r="I35" s="262"/>
      <c r="J35" s="264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2"/>
      <c r="CJ35" s="242"/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  <c r="CU35" s="242"/>
      <c r="CV35" s="242"/>
      <c r="CW35" s="242"/>
      <c r="CX35" s="242"/>
      <c r="CY35" s="242"/>
      <c r="CZ35" s="242"/>
      <c r="DA35" s="242"/>
      <c r="DB35" s="242"/>
      <c r="DC35" s="242"/>
      <c r="DD35" s="242"/>
      <c r="DE35" s="242"/>
      <c r="DF35" s="242"/>
      <c r="DG35" s="242"/>
      <c r="DH35" s="242"/>
      <c r="DI35" s="242"/>
      <c r="DJ35" s="242"/>
      <c r="DK35" s="242"/>
      <c r="DL35" s="242"/>
      <c r="DM35" s="242"/>
      <c r="DN35" s="242"/>
      <c r="DO35" s="242"/>
      <c r="DP35" s="242"/>
      <c r="DQ35" s="242"/>
      <c r="DR35" s="242"/>
      <c r="DS35" s="242"/>
      <c r="DT35" s="242"/>
      <c r="DU35" s="242"/>
      <c r="DV35" s="242"/>
      <c r="DW35" s="242"/>
      <c r="DX35" s="242"/>
      <c r="DY35" s="242"/>
      <c r="DZ35" s="242"/>
      <c r="EA35" s="242"/>
      <c r="EB35" s="242"/>
      <c r="EC35" s="242"/>
      <c r="ED35" s="242"/>
      <c r="EE35" s="242"/>
      <c r="EF35" s="242"/>
      <c r="EG35" s="242"/>
      <c r="EH35" s="242"/>
      <c r="EI35" s="242"/>
      <c r="EJ35" s="242"/>
      <c r="EK35" s="242"/>
      <c r="EL35" s="242"/>
      <c r="EM35" s="242"/>
      <c r="EN35" s="242"/>
      <c r="EO35" s="242"/>
      <c r="EP35" s="242"/>
      <c r="EQ35" s="242"/>
      <c r="ER35" s="242"/>
      <c r="ES35" s="242"/>
      <c r="ET35" s="242"/>
      <c r="EU35" s="242"/>
      <c r="EV35" s="242"/>
      <c r="EW35" s="242"/>
      <c r="EX35" s="242"/>
      <c r="EY35" s="242"/>
      <c r="EZ35" s="242"/>
      <c r="FA35" s="242"/>
      <c r="FB35" s="242"/>
      <c r="FC35" s="242"/>
      <c r="FD35" s="242"/>
      <c r="FE35" s="242"/>
      <c r="FF35" s="242"/>
      <c r="FG35" s="242"/>
      <c r="FH35" s="242"/>
      <c r="FI35" s="242"/>
      <c r="FJ35" s="242"/>
      <c r="FK35" s="242"/>
      <c r="FL35" s="242"/>
      <c r="FM35" s="242"/>
      <c r="FN35" s="242"/>
      <c r="FO35" s="242"/>
      <c r="FP35" s="242"/>
      <c r="FQ35" s="242"/>
      <c r="FR35" s="242"/>
      <c r="FS35" s="242"/>
      <c r="FT35" s="242"/>
      <c r="FU35" s="242"/>
      <c r="FV35" s="242"/>
      <c r="FW35" s="242"/>
      <c r="FX35" s="242"/>
      <c r="FY35" s="242"/>
      <c r="FZ35" s="242"/>
      <c r="GA35" s="242"/>
      <c r="GB35" s="242"/>
      <c r="GC35" s="242"/>
      <c r="GD35" s="242"/>
      <c r="GE35" s="242"/>
      <c r="GF35" s="242"/>
      <c r="GG35" s="242"/>
      <c r="GH35" s="242"/>
      <c r="GI35" s="242"/>
      <c r="GJ35" s="242"/>
      <c r="GK35" s="242"/>
      <c r="GL35" s="242"/>
      <c r="GM35" s="242"/>
      <c r="GN35" s="242"/>
      <c r="GO35" s="242"/>
      <c r="GP35" s="242"/>
      <c r="GQ35" s="242"/>
      <c r="GR35" s="242"/>
      <c r="GS35" s="242"/>
      <c r="GT35" s="242"/>
      <c r="GU35" s="242"/>
      <c r="GV35" s="242"/>
      <c r="GW35" s="242"/>
      <c r="GX35" s="242"/>
      <c r="GY35" s="242"/>
      <c r="GZ35" s="242"/>
      <c r="HA35" s="242"/>
      <c r="HB35" s="242"/>
      <c r="HC35" s="242"/>
      <c r="HD35" s="242"/>
      <c r="HE35" s="242"/>
      <c r="HF35" s="242"/>
      <c r="HG35" s="242"/>
      <c r="HH35" s="242"/>
      <c r="HI35" s="242"/>
      <c r="HJ35" s="242"/>
      <c r="HK35" s="242"/>
      <c r="HL35" s="242"/>
      <c r="HM35" s="242"/>
      <c r="HN35" s="242"/>
      <c r="HO35" s="242"/>
      <c r="HP35" s="242"/>
      <c r="HQ35" s="242"/>
      <c r="HR35" s="242"/>
      <c r="HS35" s="242"/>
      <c r="HT35" s="242"/>
      <c r="HU35" s="242"/>
      <c r="HV35" s="242"/>
      <c r="HW35" s="242"/>
      <c r="HX35" s="242"/>
      <c r="HY35" s="242"/>
      <c r="HZ35" s="242"/>
      <c r="IA35" s="242"/>
      <c r="IB35" s="242"/>
      <c r="IC35" s="242"/>
      <c r="ID35" s="242"/>
      <c r="IE35" s="242"/>
      <c r="IF35" s="242"/>
      <c r="IG35" s="242"/>
      <c r="IH35" s="242"/>
      <c r="II35" s="242"/>
      <c r="IJ35" s="242"/>
      <c r="IK35" s="242"/>
      <c r="IL35" s="242"/>
      <c r="IM35" s="242"/>
      <c r="IN35" s="242"/>
    </row>
    <row r="36" ht="18" customHeight="1" spans="1:248">
      <c r="A36" s="260" t="s">
        <v>100</v>
      </c>
      <c r="B36" s="163">
        <f t="shared" si="3"/>
        <v>0</v>
      </c>
      <c r="C36" s="163">
        <f t="shared" si="2"/>
        <v>0</v>
      </c>
      <c r="D36" s="261"/>
      <c r="E36" s="261"/>
      <c r="F36" s="262"/>
      <c r="G36" s="262"/>
      <c r="H36" s="262"/>
      <c r="I36" s="262"/>
      <c r="J36" s="264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  <c r="CU36" s="242"/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  <c r="DF36" s="242"/>
      <c r="DG36" s="242"/>
      <c r="DH36" s="242"/>
      <c r="DI36" s="242"/>
      <c r="DJ36" s="242"/>
      <c r="DK36" s="242"/>
      <c r="DL36" s="242"/>
      <c r="DM36" s="242"/>
      <c r="DN36" s="242"/>
      <c r="DO36" s="242"/>
      <c r="DP36" s="242"/>
      <c r="DQ36" s="242"/>
      <c r="DR36" s="242"/>
      <c r="DS36" s="242"/>
      <c r="DT36" s="242"/>
      <c r="DU36" s="242"/>
      <c r="DV36" s="242"/>
      <c r="DW36" s="242"/>
      <c r="DX36" s="242"/>
      <c r="DY36" s="242"/>
      <c r="DZ36" s="242"/>
      <c r="EA36" s="242"/>
      <c r="EB36" s="242"/>
      <c r="EC36" s="242"/>
      <c r="ED36" s="242"/>
      <c r="EE36" s="242"/>
      <c r="EF36" s="242"/>
      <c r="EG36" s="242"/>
      <c r="EH36" s="242"/>
      <c r="EI36" s="242"/>
      <c r="EJ36" s="242"/>
      <c r="EK36" s="242"/>
      <c r="EL36" s="242"/>
      <c r="EM36" s="242"/>
      <c r="EN36" s="242"/>
      <c r="EO36" s="242"/>
      <c r="EP36" s="242"/>
      <c r="EQ36" s="242"/>
      <c r="ER36" s="242"/>
      <c r="ES36" s="242"/>
      <c r="ET36" s="242"/>
      <c r="EU36" s="242"/>
      <c r="EV36" s="242"/>
      <c r="EW36" s="242"/>
      <c r="EX36" s="242"/>
      <c r="EY36" s="242"/>
      <c r="EZ36" s="242"/>
      <c r="FA36" s="242"/>
      <c r="FB36" s="242"/>
      <c r="FC36" s="242"/>
      <c r="FD36" s="242"/>
      <c r="FE36" s="242"/>
      <c r="FF36" s="242"/>
      <c r="FG36" s="242"/>
      <c r="FH36" s="242"/>
      <c r="FI36" s="242"/>
      <c r="FJ36" s="242"/>
      <c r="FK36" s="242"/>
      <c r="FL36" s="242"/>
      <c r="FM36" s="242"/>
      <c r="FN36" s="242"/>
      <c r="FO36" s="242"/>
      <c r="FP36" s="242"/>
      <c r="FQ36" s="242"/>
      <c r="FR36" s="242"/>
      <c r="FS36" s="242"/>
      <c r="FT36" s="242"/>
      <c r="FU36" s="242"/>
      <c r="FV36" s="242"/>
      <c r="FW36" s="242"/>
      <c r="FX36" s="242"/>
      <c r="FY36" s="242"/>
      <c r="FZ36" s="242"/>
      <c r="GA36" s="242"/>
      <c r="GB36" s="242"/>
      <c r="GC36" s="242"/>
      <c r="GD36" s="242"/>
      <c r="GE36" s="242"/>
      <c r="GF36" s="242"/>
      <c r="GG36" s="242"/>
      <c r="GH36" s="242"/>
      <c r="GI36" s="242"/>
      <c r="GJ36" s="242"/>
      <c r="GK36" s="242"/>
      <c r="GL36" s="242"/>
      <c r="GM36" s="242"/>
      <c r="GN36" s="242"/>
      <c r="GO36" s="242"/>
      <c r="GP36" s="242"/>
      <c r="GQ36" s="242"/>
      <c r="GR36" s="242"/>
      <c r="GS36" s="242"/>
      <c r="GT36" s="242"/>
      <c r="GU36" s="242"/>
      <c r="GV36" s="242"/>
      <c r="GW36" s="242"/>
      <c r="GX36" s="242"/>
      <c r="GY36" s="242"/>
      <c r="GZ36" s="242"/>
      <c r="HA36" s="242"/>
      <c r="HB36" s="242"/>
      <c r="HC36" s="242"/>
      <c r="HD36" s="242"/>
      <c r="HE36" s="242"/>
      <c r="HF36" s="242"/>
      <c r="HG36" s="242"/>
      <c r="HH36" s="242"/>
      <c r="HI36" s="242"/>
      <c r="HJ36" s="242"/>
      <c r="HK36" s="242"/>
      <c r="HL36" s="242"/>
      <c r="HM36" s="242"/>
      <c r="HN36" s="242"/>
      <c r="HO36" s="242"/>
      <c r="HP36" s="242"/>
      <c r="HQ36" s="242"/>
      <c r="HR36" s="242"/>
      <c r="HS36" s="242"/>
      <c r="HT36" s="242"/>
      <c r="HU36" s="242"/>
      <c r="HV36" s="242"/>
      <c r="HW36" s="242"/>
      <c r="HX36" s="242"/>
      <c r="HY36" s="242"/>
      <c r="HZ36" s="242"/>
      <c r="IA36" s="242"/>
      <c r="IB36" s="242"/>
      <c r="IC36" s="242"/>
      <c r="ID36" s="242"/>
      <c r="IE36" s="242"/>
      <c r="IF36" s="242"/>
      <c r="IG36" s="242"/>
      <c r="IH36" s="242"/>
      <c r="II36" s="242"/>
      <c r="IJ36" s="242"/>
      <c r="IK36" s="242"/>
      <c r="IL36" s="242"/>
      <c r="IM36" s="242"/>
      <c r="IN36" s="242"/>
    </row>
    <row r="37" ht="18" customHeight="1" spans="1:248">
      <c r="A37" s="260" t="s">
        <v>101</v>
      </c>
      <c r="B37" s="163">
        <f t="shared" si="3"/>
        <v>0</v>
      </c>
      <c r="C37" s="163">
        <f t="shared" si="2"/>
        <v>0</v>
      </c>
      <c r="D37" s="261"/>
      <c r="E37" s="261"/>
      <c r="F37" s="262"/>
      <c r="G37" s="262"/>
      <c r="H37" s="262"/>
      <c r="I37" s="262"/>
      <c r="J37" s="264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42"/>
      <c r="DO37" s="242"/>
      <c r="DP37" s="242"/>
      <c r="DQ37" s="242"/>
      <c r="DR37" s="242"/>
      <c r="DS37" s="242"/>
      <c r="DT37" s="242"/>
      <c r="DU37" s="242"/>
      <c r="DV37" s="242"/>
      <c r="DW37" s="242"/>
      <c r="DX37" s="242"/>
      <c r="DY37" s="242"/>
      <c r="DZ37" s="242"/>
      <c r="EA37" s="242"/>
      <c r="EB37" s="242"/>
      <c r="EC37" s="242"/>
      <c r="ED37" s="242"/>
      <c r="EE37" s="242"/>
      <c r="EF37" s="242"/>
      <c r="EG37" s="242"/>
      <c r="EH37" s="242"/>
      <c r="EI37" s="242"/>
      <c r="EJ37" s="242"/>
      <c r="EK37" s="242"/>
      <c r="EL37" s="242"/>
      <c r="EM37" s="242"/>
      <c r="EN37" s="242"/>
      <c r="EO37" s="242"/>
      <c r="EP37" s="242"/>
      <c r="EQ37" s="242"/>
      <c r="ER37" s="242"/>
      <c r="ES37" s="242"/>
      <c r="ET37" s="242"/>
      <c r="EU37" s="242"/>
      <c r="EV37" s="242"/>
      <c r="EW37" s="242"/>
      <c r="EX37" s="242"/>
      <c r="EY37" s="242"/>
      <c r="EZ37" s="242"/>
      <c r="FA37" s="242"/>
      <c r="FB37" s="242"/>
      <c r="FC37" s="242"/>
      <c r="FD37" s="242"/>
      <c r="FE37" s="242"/>
      <c r="FF37" s="242"/>
      <c r="FG37" s="242"/>
      <c r="FH37" s="242"/>
      <c r="FI37" s="242"/>
      <c r="FJ37" s="242"/>
      <c r="FK37" s="242"/>
      <c r="FL37" s="242"/>
      <c r="FM37" s="242"/>
      <c r="FN37" s="242"/>
      <c r="FO37" s="242"/>
      <c r="FP37" s="242"/>
      <c r="FQ37" s="242"/>
      <c r="FR37" s="242"/>
      <c r="FS37" s="242"/>
      <c r="FT37" s="242"/>
      <c r="FU37" s="242"/>
      <c r="FV37" s="242"/>
      <c r="FW37" s="242"/>
      <c r="FX37" s="242"/>
      <c r="FY37" s="242"/>
      <c r="FZ37" s="242"/>
      <c r="GA37" s="242"/>
      <c r="GB37" s="242"/>
      <c r="GC37" s="242"/>
      <c r="GD37" s="242"/>
      <c r="GE37" s="242"/>
      <c r="GF37" s="242"/>
      <c r="GG37" s="242"/>
      <c r="GH37" s="242"/>
      <c r="GI37" s="242"/>
      <c r="GJ37" s="242"/>
      <c r="GK37" s="242"/>
      <c r="GL37" s="242"/>
      <c r="GM37" s="242"/>
      <c r="GN37" s="242"/>
      <c r="GO37" s="242"/>
      <c r="GP37" s="242"/>
      <c r="GQ37" s="242"/>
      <c r="GR37" s="242"/>
      <c r="GS37" s="242"/>
      <c r="GT37" s="242"/>
      <c r="GU37" s="242"/>
      <c r="GV37" s="242"/>
      <c r="GW37" s="242"/>
      <c r="GX37" s="242"/>
      <c r="GY37" s="242"/>
      <c r="GZ37" s="242"/>
      <c r="HA37" s="242"/>
      <c r="HB37" s="242"/>
      <c r="HC37" s="242"/>
      <c r="HD37" s="242"/>
      <c r="HE37" s="242"/>
      <c r="HF37" s="242"/>
      <c r="HG37" s="242"/>
      <c r="HH37" s="242"/>
      <c r="HI37" s="242"/>
      <c r="HJ37" s="242"/>
      <c r="HK37" s="242"/>
      <c r="HL37" s="242"/>
      <c r="HM37" s="242"/>
      <c r="HN37" s="242"/>
      <c r="HO37" s="242"/>
      <c r="HP37" s="242"/>
      <c r="HQ37" s="242"/>
      <c r="HR37" s="242"/>
      <c r="HS37" s="242"/>
      <c r="HT37" s="242"/>
      <c r="HU37" s="242"/>
      <c r="HV37" s="242"/>
      <c r="HW37" s="242"/>
      <c r="HX37" s="242"/>
      <c r="HY37" s="242"/>
      <c r="HZ37" s="242"/>
      <c r="IA37" s="242"/>
      <c r="IB37" s="242"/>
      <c r="IC37" s="242"/>
      <c r="ID37" s="242"/>
      <c r="IE37" s="242"/>
      <c r="IF37" s="242"/>
      <c r="IG37" s="242"/>
      <c r="IH37" s="242"/>
      <c r="II37" s="242"/>
      <c r="IJ37" s="242"/>
      <c r="IK37" s="242"/>
      <c r="IL37" s="242"/>
      <c r="IM37" s="242"/>
      <c r="IN37" s="242"/>
    </row>
    <row r="38" ht="18" customHeight="1" spans="1:248">
      <c r="A38" s="231" t="s">
        <v>102</v>
      </c>
      <c r="B38" s="163">
        <f t="shared" si="3"/>
        <v>0</v>
      </c>
      <c r="C38" s="163">
        <f t="shared" si="2"/>
        <v>0</v>
      </c>
      <c r="D38" s="259">
        <f>SUM(D39:D44)</f>
        <v>0</v>
      </c>
      <c r="E38" s="259">
        <f>SUM(E39:E44)</f>
        <v>0</v>
      </c>
      <c r="F38" s="259">
        <f t="shared" ref="F38:J38" si="8">SUM(F39:F44)</f>
        <v>0</v>
      </c>
      <c r="G38" s="259">
        <f t="shared" si="8"/>
        <v>0</v>
      </c>
      <c r="H38" s="259">
        <f t="shared" si="8"/>
        <v>0</v>
      </c>
      <c r="I38" s="259">
        <f t="shared" si="8"/>
        <v>0</v>
      </c>
      <c r="J38" s="259">
        <f t="shared" si="8"/>
        <v>0</v>
      </c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A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242"/>
      <c r="DK38" s="242"/>
      <c r="DL38" s="242"/>
      <c r="DM38" s="242"/>
      <c r="DN38" s="242"/>
      <c r="DO38" s="242"/>
      <c r="DP38" s="242"/>
      <c r="DQ38" s="242"/>
      <c r="DR38" s="242"/>
      <c r="DS38" s="242"/>
      <c r="DT38" s="242"/>
      <c r="DU38" s="242"/>
      <c r="DV38" s="242"/>
      <c r="DW38" s="242"/>
      <c r="DX38" s="242"/>
      <c r="DY38" s="242"/>
      <c r="DZ38" s="242"/>
      <c r="EA38" s="242"/>
      <c r="EB38" s="242"/>
      <c r="EC38" s="242"/>
      <c r="ED38" s="242"/>
      <c r="EE38" s="242"/>
      <c r="EF38" s="242"/>
      <c r="EG38" s="242"/>
      <c r="EH38" s="242"/>
      <c r="EI38" s="242"/>
      <c r="EJ38" s="242"/>
      <c r="EK38" s="242"/>
      <c r="EL38" s="242"/>
      <c r="EM38" s="242"/>
      <c r="EN38" s="242"/>
      <c r="EO38" s="242"/>
      <c r="EP38" s="242"/>
      <c r="EQ38" s="242"/>
      <c r="ER38" s="242"/>
      <c r="ES38" s="242"/>
      <c r="ET38" s="242"/>
      <c r="EU38" s="242"/>
      <c r="EV38" s="242"/>
      <c r="EW38" s="242"/>
      <c r="EX38" s="242"/>
      <c r="EY38" s="242"/>
      <c r="EZ38" s="242"/>
      <c r="FA38" s="242"/>
      <c r="FB38" s="242"/>
      <c r="FC38" s="242"/>
      <c r="FD38" s="242"/>
      <c r="FE38" s="242"/>
      <c r="FF38" s="242"/>
      <c r="FG38" s="242"/>
      <c r="FH38" s="242"/>
      <c r="FI38" s="242"/>
      <c r="FJ38" s="242"/>
      <c r="FK38" s="242"/>
      <c r="FL38" s="242"/>
      <c r="FM38" s="242"/>
      <c r="FN38" s="242"/>
      <c r="FO38" s="242"/>
      <c r="FP38" s="242"/>
      <c r="FQ38" s="242"/>
      <c r="FR38" s="242"/>
      <c r="FS38" s="242"/>
      <c r="FT38" s="242"/>
      <c r="FU38" s="242"/>
      <c r="FV38" s="242"/>
      <c r="FW38" s="242"/>
      <c r="FX38" s="242"/>
      <c r="FY38" s="242"/>
      <c r="FZ38" s="242"/>
      <c r="GA38" s="242"/>
      <c r="GB38" s="242"/>
      <c r="GC38" s="242"/>
      <c r="GD38" s="242"/>
      <c r="GE38" s="242"/>
      <c r="GF38" s="242"/>
      <c r="GG38" s="242"/>
      <c r="GH38" s="242"/>
      <c r="GI38" s="242"/>
      <c r="GJ38" s="242"/>
      <c r="GK38" s="242"/>
      <c r="GL38" s="242"/>
      <c r="GM38" s="242"/>
      <c r="GN38" s="242"/>
      <c r="GO38" s="242"/>
      <c r="GP38" s="242"/>
      <c r="GQ38" s="242"/>
      <c r="GR38" s="242"/>
      <c r="GS38" s="242"/>
      <c r="GT38" s="242"/>
      <c r="GU38" s="242"/>
      <c r="GV38" s="242"/>
      <c r="GW38" s="242"/>
      <c r="GX38" s="242"/>
      <c r="GY38" s="242"/>
      <c r="GZ38" s="242"/>
      <c r="HA38" s="242"/>
      <c r="HB38" s="242"/>
      <c r="HC38" s="242"/>
      <c r="HD38" s="242"/>
      <c r="HE38" s="242"/>
      <c r="HF38" s="242"/>
      <c r="HG38" s="242"/>
      <c r="HH38" s="242"/>
      <c r="HI38" s="242"/>
      <c r="HJ38" s="242"/>
      <c r="HK38" s="242"/>
      <c r="HL38" s="242"/>
      <c r="HM38" s="242"/>
      <c r="HN38" s="242"/>
      <c r="HO38" s="242"/>
      <c r="HP38" s="242"/>
      <c r="HQ38" s="242"/>
      <c r="HR38" s="242"/>
      <c r="HS38" s="242"/>
      <c r="HT38" s="242"/>
      <c r="HU38" s="242"/>
      <c r="HV38" s="242"/>
      <c r="HW38" s="242"/>
      <c r="HX38" s="242"/>
      <c r="HY38" s="242"/>
      <c r="HZ38" s="242"/>
      <c r="IA38" s="242"/>
      <c r="IB38" s="242"/>
      <c r="IC38" s="242"/>
      <c r="ID38" s="242"/>
      <c r="IE38" s="242"/>
      <c r="IF38" s="242"/>
      <c r="IG38" s="242"/>
      <c r="IH38" s="242"/>
      <c r="II38" s="242"/>
      <c r="IJ38" s="242"/>
      <c r="IK38" s="242"/>
      <c r="IL38" s="242"/>
      <c r="IM38" s="242"/>
      <c r="IN38" s="242"/>
    </row>
    <row r="39" ht="18" customHeight="1" spans="1:248">
      <c r="A39" s="260" t="s">
        <v>95</v>
      </c>
      <c r="B39" s="163">
        <f t="shared" si="3"/>
        <v>0</v>
      </c>
      <c r="C39" s="163">
        <f t="shared" si="2"/>
        <v>0</v>
      </c>
      <c r="D39" s="261"/>
      <c r="E39" s="261"/>
      <c r="F39" s="262"/>
      <c r="G39" s="262"/>
      <c r="H39" s="262"/>
      <c r="I39" s="262"/>
      <c r="J39" s="264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242"/>
      <c r="CE39" s="242"/>
      <c r="CF39" s="242"/>
      <c r="CG39" s="242"/>
      <c r="CH39" s="242"/>
      <c r="CI39" s="242"/>
      <c r="CJ39" s="242"/>
      <c r="CK39" s="242"/>
      <c r="CL39" s="242"/>
      <c r="CM39" s="242"/>
      <c r="CN39" s="242"/>
      <c r="CO39" s="242"/>
      <c r="CP39" s="242"/>
      <c r="CQ39" s="242"/>
      <c r="CR39" s="242"/>
      <c r="CS39" s="242"/>
      <c r="CT39" s="242"/>
      <c r="CU39" s="242"/>
      <c r="CV39" s="242"/>
      <c r="CW39" s="242"/>
      <c r="CX39" s="242"/>
      <c r="CY39" s="242"/>
      <c r="CZ39" s="242"/>
      <c r="DA39" s="242"/>
      <c r="DB39" s="242"/>
      <c r="DC39" s="242"/>
      <c r="DD39" s="242"/>
      <c r="DE39" s="242"/>
      <c r="DF39" s="242"/>
      <c r="DG39" s="242"/>
      <c r="DH39" s="242"/>
      <c r="DI39" s="242"/>
      <c r="DJ39" s="242"/>
      <c r="DK39" s="242"/>
      <c r="DL39" s="242"/>
      <c r="DM39" s="242"/>
      <c r="DN39" s="242"/>
      <c r="DO39" s="242"/>
      <c r="DP39" s="242"/>
      <c r="DQ39" s="242"/>
      <c r="DR39" s="242"/>
      <c r="DS39" s="242"/>
      <c r="DT39" s="242"/>
      <c r="DU39" s="242"/>
      <c r="DV39" s="242"/>
      <c r="DW39" s="242"/>
      <c r="DX39" s="242"/>
      <c r="DY39" s="242"/>
      <c r="DZ39" s="242"/>
      <c r="EA39" s="242"/>
      <c r="EB39" s="242"/>
      <c r="EC39" s="242"/>
      <c r="ED39" s="242"/>
      <c r="EE39" s="242"/>
      <c r="EF39" s="242"/>
      <c r="EG39" s="242"/>
      <c r="EH39" s="242"/>
      <c r="EI39" s="242"/>
      <c r="EJ39" s="242"/>
      <c r="EK39" s="242"/>
      <c r="EL39" s="242"/>
      <c r="EM39" s="242"/>
      <c r="EN39" s="242"/>
      <c r="EO39" s="242"/>
      <c r="EP39" s="242"/>
      <c r="EQ39" s="242"/>
      <c r="ER39" s="242"/>
      <c r="ES39" s="242"/>
      <c r="ET39" s="242"/>
      <c r="EU39" s="242"/>
      <c r="EV39" s="242"/>
      <c r="EW39" s="242"/>
      <c r="EX39" s="242"/>
      <c r="EY39" s="242"/>
      <c r="EZ39" s="242"/>
      <c r="FA39" s="242"/>
      <c r="FB39" s="242"/>
      <c r="FC39" s="242"/>
      <c r="FD39" s="242"/>
      <c r="FE39" s="242"/>
      <c r="FF39" s="242"/>
      <c r="FG39" s="242"/>
      <c r="FH39" s="242"/>
      <c r="FI39" s="242"/>
      <c r="FJ39" s="242"/>
      <c r="FK39" s="242"/>
      <c r="FL39" s="242"/>
      <c r="FM39" s="242"/>
      <c r="FN39" s="242"/>
      <c r="FO39" s="242"/>
      <c r="FP39" s="242"/>
      <c r="FQ39" s="242"/>
      <c r="FR39" s="242"/>
      <c r="FS39" s="242"/>
      <c r="FT39" s="242"/>
      <c r="FU39" s="242"/>
      <c r="FV39" s="242"/>
      <c r="FW39" s="242"/>
      <c r="FX39" s="242"/>
      <c r="FY39" s="242"/>
      <c r="FZ39" s="242"/>
      <c r="GA39" s="242"/>
      <c r="GB39" s="242"/>
      <c r="GC39" s="242"/>
      <c r="GD39" s="242"/>
      <c r="GE39" s="242"/>
      <c r="GF39" s="242"/>
      <c r="GG39" s="242"/>
      <c r="GH39" s="242"/>
      <c r="GI39" s="242"/>
      <c r="GJ39" s="242"/>
      <c r="GK39" s="242"/>
      <c r="GL39" s="242"/>
      <c r="GM39" s="242"/>
      <c r="GN39" s="242"/>
      <c r="GO39" s="242"/>
      <c r="GP39" s="242"/>
      <c r="GQ39" s="242"/>
      <c r="GR39" s="242"/>
      <c r="GS39" s="242"/>
      <c r="GT39" s="242"/>
      <c r="GU39" s="242"/>
      <c r="GV39" s="242"/>
      <c r="GW39" s="242"/>
      <c r="GX39" s="242"/>
      <c r="GY39" s="242"/>
      <c r="GZ39" s="242"/>
      <c r="HA39" s="242"/>
      <c r="HB39" s="242"/>
      <c r="HC39" s="242"/>
      <c r="HD39" s="242"/>
      <c r="HE39" s="242"/>
      <c r="HF39" s="242"/>
      <c r="HG39" s="242"/>
      <c r="HH39" s="242"/>
      <c r="HI39" s="242"/>
      <c r="HJ39" s="242"/>
      <c r="HK39" s="242"/>
      <c r="HL39" s="242"/>
      <c r="HM39" s="242"/>
      <c r="HN39" s="242"/>
      <c r="HO39" s="242"/>
      <c r="HP39" s="242"/>
      <c r="HQ39" s="242"/>
      <c r="HR39" s="242"/>
      <c r="HS39" s="242"/>
      <c r="HT39" s="242"/>
      <c r="HU39" s="242"/>
      <c r="HV39" s="242"/>
      <c r="HW39" s="242"/>
      <c r="HX39" s="242"/>
      <c r="HY39" s="242"/>
      <c r="HZ39" s="242"/>
      <c r="IA39" s="242"/>
      <c r="IB39" s="242"/>
      <c r="IC39" s="242"/>
      <c r="ID39" s="242"/>
      <c r="IE39" s="242"/>
      <c r="IF39" s="242"/>
      <c r="IG39" s="242"/>
      <c r="IH39" s="242"/>
      <c r="II39" s="242"/>
      <c r="IJ39" s="242"/>
      <c r="IK39" s="242"/>
      <c r="IL39" s="242"/>
      <c r="IM39" s="242"/>
      <c r="IN39" s="242"/>
    </row>
    <row r="40" ht="18" customHeight="1" spans="1:248">
      <c r="A40" s="260" t="s">
        <v>96</v>
      </c>
      <c r="B40" s="163">
        <f t="shared" si="3"/>
        <v>0</v>
      </c>
      <c r="C40" s="163">
        <f t="shared" si="2"/>
        <v>0</v>
      </c>
      <c r="D40" s="261"/>
      <c r="E40" s="261"/>
      <c r="F40" s="262"/>
      <c r="G40" s="262"/>
      <c r="H40" s="262"/>
      <c r="I40" s="262"/>
      <c r="J40" s="264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242"/>
      <c r="DA40" s="242"/>
      <c r="DB40" s="242"/>
      <c r="DC40" s="242"/>
      <c r="DD40" s="242"/>
      <c r="DE40" s="242"/>
      <c r="DF40" s="242"/>
      <c r="DG40" s="242"/>
      <c r="DH40" s="242"/>
      <c r="DI40" s="242"/>
      <c r="DJ40" s="242"/>
      <c r="DK40" s="242"/>
      <c r="DL40" s="242"/>
      <c r="DM40" s="242"/>
      <c r="DN40" s="242"/>
      <c r="DO40" s="242"/>
      <c r="DP40" s="242"/>
      <c r="DQ40" s="242"/>
      <c r="DR40" s="242"/>
      <c r="DS40" s="242"/>
      <c r="DT40" s="242"/>
      <c r="DU40" s="242"/>
      <c r="DV40" s="242"/>
      <c r="DW40" s="242"/>
      <c r="DX40" s="242"/>
      <c r="DY40" s="242"/>
      <c r="DZ40" s="242"/>
      <c r="EA40" s="242"/>
      <c r="EB40" s="242"/>
      <c r="EC40" s="242"/>
      <c r="ED40" s="242"/>
      <c r="EE40" s="242"/>
      <c r="EF40" s="242"/>
      <c r="EG40" s="242"/>
      <c r="EH40" s="242"/>
      <c r="EI40" s="242"/>
      <c r="EJ40" s="242"/>
      <c r="EK40" s="242"/>
      <c r="EL40" s="242"/>
      <c r="EM40" s="242"/>
      <c r="EN40" s="242"/>
      <c r="EO40" s="242"/>
      <c r="EP40" s="242"/>
      <c r="EQ40" s="242"/>
      <c r="ER40" s="242"/>
      <c r="ES40" s="242"/>
      <c r="ET40" s="242"/>
      <c r="EU40" s="242"/>
      <c r="EV40" s="242"/>
      <c r="EW40" s="242"/>
      <c r="EX40" s="242"/>
      <c r="EY40" s="242"/>
      <c r="EZ40" s="242"/>
      <c r="FA40" s="242"/>
      <c r="FB40" s="242"/>
      <c r="FC40" s="242"/>
      <c r="FD40" s="242"/>
      <c r="FE40" s="242"/>
      <c r="FF40" s="242"/>
      <c r="FG40" s="242"/>
      <c r="FH40" s="242"/>
      <c r="FI40" s="242"/>
      <c r="FJ40" s="242"/>
      <c r="FK40" s="242"/>
      <c r="FL40" s="242"/>
      <c r="FM40" s="242"/>
      <c r="FN40" s="242"/>
      <c r="FO40" s="242"/>
      <c r="FP40" s="242"/>
      <c r="FQ40" s="242"/>
      <c r="FR40" s="242"/>
      <c r="FS40" s="242"/>
      <c r="FT40" s="242"/>
      <c r="FU40" s="242"/>
      <c r="FV40" s="242"/>
      <c r="FW40" s="242"/>
      <c r="FX40" s="242"/>
      <c r="FY40" s="242"/>
      <c r="FZ40" s="242"/>
      <c r="GA40" s="242"/>
      <c r="GB40" s="242"/>
      <c r="GC40" s="242"/>
      <c r="GD40" s="242"/>
      <c r="GE40" s="242"/>
      <c r="GF40" s="242"/>
      <c r="GG40" s="242"/>
      <c r="GH40" s="242"/>
      <c r="GI40" s="242"/>
      <c r="GJ40" s="242"/>
      <c r="GK40" s="242"/>
      <c r="GL40" s="242"/>
      <c r="GM40" s="242"/>
      <c r="GN40" s="242"/>
      <c r="GO40" s="242"/>
      <c r="GP40" s="242"/>
      <c r="GQ40" s="242"/>
      <c r="GR40" s="242"/>
      <c r="GS40" s="242"/>
      <c r="GT40" s="242"/>
      <c r="GU40" s="242"/>
      <c r="GV40" s="242"/>
      <c r="GW40" s="242"/>
      <c r="GX40" s="242"/>
      <c r="GY40" s="242"/>
      <c r="GZ40" s="242"/>
      <c r="HA40" s="242"/>
      <c r="HB40" s="242"/>
      <c r="HC40" s="242"/>
      <c r="HD40" s="242"/>
      <c r="HE40" s="242"/>
      <c r="HF40" s="242"/>
      <c r="HG40" s="242"/>
      <c r="HH40" s="242"/>
      <c r="HI40" s="242"/>
      <c r="HJ40" s="242"/>
      <c r="HK40" s="242"/>
      <c r="HL40" s="242"/>
      <c r="HM40" s="242"/>
      <c r="HN40" s="242"/>
      <c r="HO40" s="242"/>
      <c r="HP40" s="242"/>
      <c r="HQ40" s="242"/>
      <c r="HR40" s="242"/>
      <c r="HS40" s="242"/>
      <c r="HT40" s="242"/>
      <c r="HU40" s="242"/>
      <c r="HV40" s="242"/>
      <c r="HW40" s="242"/>
      <c r="HX40" s="242"/>
      <c r="HY40" s="242"/>
      <c r="HZ40" s="242"/>
      <c r="IA40" s="242"/>
      <c r="IB40" s="242"/>
      <c r="IC40" s="242"/>
      <c r="ID40" s="242"/>
      <c r="IE40" s="242"/>
      <c r="IF40" s="242"/>
      <c r="IG40" s="242"/>
      <c r="IH40" s="242"/>
      <c r="II40" s="242"/>
      <c r="IJ40" s="242"/>
      <c r="IK40" s="242"/>
      <c r="IL40" s="242"/>
      <c r="IM40" s="242"/>
      <c r="IN40" s="242"/>
    </row>
    <row r="41" ht="18" customHeight="1" spans="1:248">
      <c r="A41" s="260" t="s">
        <v>97</v>
      </c>
      <c r="B41" s="163">
        <f t="shared" si="3"/>
        <v>0</v>
      </c>
      <c r="C41" s="163">
        <f t="shared" si="2"/>
        <v>0</v>
      </c>
      <c r="D41" s="261"/>
      <c r="E41" s="261"/>
      <c r="F41" s="262"/>
      <c r="G41" s="262"/>
      <c r="H41" s="262"/>
      <c r="I41" s="262"/>
      <c r="J41" s="264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  <c r="CW41" s="242"/>
      <c r="CX41" s="242"/>
      <c r="CY41" s="242"/>
      <c r="CZ41" s="242"/>
      <c r="DA41" s="242"/>
      <c r="DB41" s="242"/>
      <c r="DC41" s="242"/>
      <c r="DD41" s="242"/>
      <c r="DE41" s="242"/>
      <c r="DF41" s="242"/>
      <c r="DG41" s="242"/>
      <c r="DH41" s="242"/>
      <c r="DI41" s="242"/>
      <c r="DJ41" s="242"/>
      <c r="DK41" s="242"/>
      <c r="DL41" s="242"/>
      <c r="DM41" s="242"/>
      <c r="DN41" s="242"/>
      <c r="DO41" s="242"/>
      <c r="DP41" s="242"/>
      <c r="DQ41" s="242"/>
      <c r="DR41" s="242"/>
      <c r="DS41" s="242"/>
      <c r="DT41" s="242"/>
      <c r="DU41" s="242"/>
      <c r="DV41" s="242"/>
      <c r="DW41" s="242"/>
      <c r="DX41" s="242"/>
      <c r="DY41" s="242"/>
      <c r="DZ41" s="242"/>
      <c r="EA41" s="242"/>
      <c r="EB41" s="242"/>
      <c r="EC41" s="242"/>
      <c r="ED41" s="242"/>
      <c r="EE41" s="242"/>
      <c r="EF41" s="242"/>
      <c r="EG41" s="242"/>
      <c r="EH41" s="242"/>
      <c r="EI41" s="242"/>
      <c r="EJ41" s="242"/>
      <c r="EK41" s="242"/>
      <c r="EL41" s="242"/>
      <c r="EM41" s="242"/>
      <c r="EN41" s="242"/>
      <c r="EO41" s="242"/>
      <c r="EP41" s="242"/>
      <c r="EQ41" s="242"/>
      <c r="ER41" s="242"/>
      <c r="ES41" s="242"/>
      <c r="ET41" s="242"/>
      <c r="EU41" s="242"/>
      <c r="EV41" s="242"/>
      <c r="EW41" s="242"/>
      <c r="EX41" s="242"/>
      <c r="EY41" s="242"/>
      <c r="EZ41" s="242"/>
      <c r="FA41" s="242"/>
      <c r="FB41" s="242"/>
      <c r="FC41" s="242"/>
      <c r="FD41" s="242"/>
      <c r="FE41" s="242"/>
      <c r="FF41" s="242"/>
      <c r="FG41" s="242"/>
      <c r="FH41" s="242"/>
      <c r="FI41" s="242"/>
      <c r="FJ41" s="242"/>
      <c r="FK41" s="242"/>
      <c r="FL41" s="242"/>
      <c r="FM41" s="242"/>
      <c r="FN41" s="242"/>
      <c r="FO41" s="242"/>
      <c r="FP41" s="242"/>
      <c r="FQ41" s="242"/>
      <c r="FR41" s="242"/>
      <c r="FS41" s="242"/>
      <c r="FT41" s="242"/>
      <c r="FU41" s="242"/>
      <c r="FV41" s="242"/>
      <c r="FW41" s="242"/>
      <c r="FX41" s="242"/>
      <c r="FY41" s="242"/>
      <c r="FZ41" s="242"/>
      <c r="GA41" s="242"/>
      <c r="GB41" s="242"/>
      <c r="GC41" s="242"/>
      <c r="GD41" s="242"/>
      <c r="GE41" s="242"/>
      <c r="GF41" s="242"/>
      <c r="GG41" s="242"/>
      <c r="GH41" s="242"/>
      <c r="GI41" s="242"/>
      <c r="GJ41" s="242"/>
      <c r="GK41" s="242"/>
      <c r="GL41" s="242"/>
      <c r="GM41" s="242"/>
      <c r="GN41" s="242"/>
      <c r="GO41" s="242"/>
      <c r="GP41" s="242"/>
      <c r="GQ41" s="242"/>
      <c r="GR41" s="242"/>
      <c r="GS41" s="242"/>
      <c r="GT41" s="242"/>
      <c r="GU41" s="242"/>
      <c r="GV41" s="242"/>
      <c r="GW41" s="242"/>
      <c r="GX41" s="242"/>
      <c r="GY41" s="242"/>
      <c r="GZ41" s="242"/>
      <c r="HA41" s="242"/>
      <c r="HB41" s="242"/>
      <c r="HC41" s="242"/>
      <c r="HD41" s="242"/>
      <c r="HE41" s="242"/>
      <c r="HF41" s="242"/>
      <c r="HG41" s="242"/>
      <c r="HH41" s="242"/>
      <c r="HI41" s="242"/>
      <c r="HJ41" s="242"/>
      <c r="HK41" s="242"/>
      <c r="HL41" s="242"/>
      <c r="HM41" s="242"/>
      <c r="HN41" s="242"/>
      <c r="HO41" s="242"/>
      <c r="HP41" s="242"/>
      <c r="HQ41" s="242"/>
      <c r="HR41" s="242"/>
      <c r="HS41" s="242"/>
      <c r="HT41" s="242"/>
      <c r="HU41" s="242"/>
      <c r="HV41" s="242"/>
      <c r="HW41" s="242"/>
      <c r="HX41" s="242"/>
      <c r="HY41" s="242"/>
      <c r="HZ41" s="242"/>
      <c r="IA41" s="242"/>
      <c r="IB41" s="242"/>
      <c r="IC41" s="242"/>
      <c r="ID41" s="242"/>
      <c r="IE41" s="242"/>
      <c r="IF41" s="242"/>
      <c r="IG41" s="242"/>
      <c r="IH41" s="242"/>
      <c r="II41" s="242"/>
      <c r="IJ41" s="242"/>
      <c r="IK41" s="242"/>
      <c r="IL41" s="242"/>
      <c r="IM41" s="242"/>
      <c r="IN41" s="242"/>
    </row>
    <row r="42" ht="18" customHeight="1" spans="1:248">
      <c r="A42" s="260" t="s">
        <v>99</v>
      </c>
      <c r="B42" s="163">
        <f t="shared" si="3"/>
        <v>0</v>
      </c>
      <c r="C42" s="163">
        <f t="shared" si="2"/>
        <v>0</v>
      </c>
      <c r="D42" s="261"/>
      <c r="E42" s="261"/>
      <c r="F42" s="262"/>
      <c r="G42" s="262"/>
      <c r="H42" s="262"/>
      <c r="I42" s="262"/>
      <c r="J42" s="264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2"/>
      <c r="CE42" s="242"/>
      <c r="CF42" s="242"/>
      <c r="CG42" s="242"/>
      <c r="CH42" s="242"/>
      <c r="CI42" s="242"/>
      <c r="CJ42" s="242"/>
      <c r="CK42" s="242"/>
      <c r="CL42" s="242"/>
      <c r="CM42" s="242"/>
      <c r="CN42" s="242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2"/>
      <c r="DF42" s="242"/>
      <c r="DG42" s="242"/>
      <c r="DH42" s="242"/>
      <c r="DI42" s="242"/>
      <c r="DJ42" s="242"/>
      <c r="DK42" s="242"/>
      <c r="DL42" s="242"/>
      <c r="DM42" s="242"/>
      <c r="DN42" s="242"/>
      <c r="DO42" s="242"/>
      <c r="DP42" s="242"/>
      <c r="DQ42" s="242"/>
      <c r="DR42" s="242"/>
      <c r="DS42" s="242"/>
      <c r="DT42" s="242"/>
      <c r="DU42" s="242"/>
      <c r="DV42" s="242"/>
      <c r="DW42" s="242"/>
      <c r="DX42" s="242"/>
      <c r="DY42" s="242"/>
      <c r="DZ42" s="242"/>
      <c r="EA42" s="242"/>
      <c r="EB42" s="242"/>
      <c r="EC42" s="242"/>
      <c r="ED42" s="242"/>
      <c r="EE42" s="242"/>
      <c r="EF42" s="242"/>
      <c r="EG42" s="242"/>
      <c r="EH42" s="242"/>
      <c r="EI42" s="242"/>
      <c r="EJ42" s="242"/>
      <c r="EK42" s="242"/>
      <c r="EL42" s="242"/>
      <c r="EM42" s="242"/>
      <c r="EN42" s="242"/>
      <c r="EO42" s="242"/>
      <c r="EP42" s="242"/>
      <c r="EQ42" s="242"/>
      <c r="ER42" s="242"/>
      <c r="ES42" s="242"/>
      <c r="ET42" s="242"/>
      <c r="EU42" s="242"/>
      <c r="EV42" s="242"/>
      <c r="EW42" s="242"/>
      <c r="EX42" s="242"/>
      <c r="EY42" s="242"/>
      <c r="EZ42" s="242"/>
      <c r="FA42" s="242"/>
      <c r="FB42" s="242"/>
      <c r="FC42" s="242"/>
      <c r="FD42" s="242"/>
      <c r="FE42" s="242"/>
      <c r="FF42" s="242"/>
      <c r="FG42" s="242"/>
      <c r="FH42" s="242"/>
      <c r="FI42" s="242"/>
      <c r="FJ42" s="242"/>
      <c r="FK42" s="242"/>
      <c r="FL42" s="242"/>
      <c r="FM42" s="242"/>
      <c r="FN42" s="242"/>
      <c r="FO42" s="242"/>
      <c r="FP42" s="242"/>
      <c r="FQ42" s="242"/>
      <c r="FR42" s="242"/>
      <c r="FS42" s="242"/>
      <c r="FT42" s="242"/>
      <c r="FU42" s="242"/>
      <c r="FV42" s="242"/>
      <c r="FW42" s="242"/>
      <c r="FX42" s="242"/>
      <c r="FY42" s="242"/>
      <c r="FZ42" s="242"/>
      <c r="GA42" s="242"/>
      <c r="GB42" s="242"/>
      <c r="GC42" s="242"/>
      <c r="GD42" s="242"/>
      <c r="GE42" s="242"/>
      <c r="GF42" s="242"/>
      <c r="GG42" s="242"/>
      <c r="GH42" s="242"/>
      <c r="GI42" s="242"/>
      <c r="GJ42" s="242"/>
      <c r="GK42" s="242"/>
      <c r="GL42" s="242"/>
      <c r="GM42" s="242"/>
      <c r="GN42" s="242"/>
      <c r="GO42" s="242"/>
      <c r="GP42" s="242"/>
      <c r="GQ42" s="242"/>
      <c r="GR42" s="242"/>
      <c r="GS42" s="242"/>
      <c r="GT42" s="242"/>
      <c r="GU42" s="242"/>
      <c r="GV42" s="242"/>
      <c r="GW42" s="242"/>
      <c r="GX42" s="242"/>
      <c r="GY42" s="242"/>
      <c r="GZ42" s="242"/>
      <c r="HA42" s="242"/>
      <c r="HB42" s="242"/>
      <c r="HC42" s="242"/>
      <c r="HD42" s="242"/>
      <c r="HE42" s="242"/>
      <c r="HF42" s="242"/>
      <c r="HG42" s="242"/>
      <c r="HH42" s="242"/>
      <c r="HI42" s="242"/>
      <c r="HJ42" s="242"/>
      <c r="HK42" s="242"/>
      <c r="HL42" s="242"/>
      <c r="HM42" s="242"/>
      <c r="HN42" s="242"/>
      <c r="HO42" s="242"/>
      <c r="HP42" s="242"/>
      <c r="HQ42" s="242"/>
      <c r="HR42" s="242"/>
      <c r="HS42" s="242"/>
      <c r="HT42" s="242"/>
      <c r="HU42" s="242"/>
      <c r="HV42" s="242"/>
      <c r="HW42" s="242"/>
      <c r="HX42" s="242"/>
      <c r="HY42" s="242"/>
      <c r="HZ42" s="242"/>
      <c r="IA42" s="242"/>
      <c r="IB42" s="242"/>
      <c r="IC42" s="242"/>
      <c r="ID42" s="242"/>
      <c r="IE42" s="242"/>
      <c r="IF42" s="242"/>
      <c r="IG42" s="242"/>
      <c r="IH42" s="242"/>
      <c r="II42" s="242"/>
      <c r="IJ42" s="242"/>
      <c r="IK42" s="242"/>
      <c r="IL42" s="242"/>
      <c r="IM42" s="242"/>
      <c r="IN42" s="242"/>
    </row>
    <row r="43" ht="18" customHeight="1" spans="1:248">
      <c r="A43" s="260" t="s">
        <v>100</v>
      </c>
      <c r="B43" s="163">
        <f t="shared" si="3"/>
        <v>0</v>
      </c>
      <c r="C43" s="163">
        <f t="shared" si="2"/>
        <v>0</v>
      </c>
      <c r="D43" s="261"/>
      <c r="E43" s="261"/>
      <c r="F43" s="262"/>
      <c r="G43" s="262"/>
      <c r="H43" s="262"/>
      <c r="I43" s="262"/>
      <c r="J43" s="264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242"/>
      <c r="DA43" s="242"/>
      <c r="DB43" s="242"/>
      <c r="DC43" s="242"/>
      <c r="DD43" s="242"/>
      <c r="DE43" s="242"/>
      <c r="DF43" s="242"/>
      <c r="DG43" s="242"/>
      <c r="DH43" s="242"/>
      <c r="DI43" s="242"/>
      <c r="DJ43" s="242"/>
      <c r="DK43" s="242"/>
      <c r="DL43" s="242"/>
      <c r="DM43" s="242"/>
      <c r="DN43" s="242"/>
      <c r="DO43" s="242"/>
      <c r="DP43" s="242"/>
      <c r="DQ43" s="242"/>
      <c r="DR43" s="242"/>
      <c r="DS43" s="242"/>
      <c r="DT43" s="242"/>
      <c r="DU43" s="242"/>
      <c r="DV43" s="242"/>
      <c r="DW43" s="242"/>
      <c r="DX43" s="242"/>
      <c r="DY43" s="242"/>
      <c r="DZ43" s="242"/>
      <c r="EA43" s="242"/>
      <c r="EB43" s="242"/>
      <c r="EC43" s="242"/>
      <c r="ED43" s="242"/>
      <c r="EE43" s="242"/>
      <c r="EF43" s="242"/>
      <c r="EG43" s="242"/>
      <c r="EH43" s="242"/>
      <c r="EI43" s="242"/>
      <c r="EJ43" s="242"/>
      <c r="EK43" s="242"/>
      <c r="EL43" s="242"/>
      <c r="EM43" s="242"/>
      <c r="EN43" s="242"/>
      <c r="EO43" s="242"/>
      <c r="EP43" s="242"/>
      <c r="EQ43" s="242"/>
      <c r="ER43" s="242"/>
      <c r="ES43" s="242"/>
      <c r="ET43" s="242"/>
      <c r="EU43" s="242"/>
      <c r="EV43" s="242"/>
      <c r="EW43" s="242"/>
      <c r="EX43" s="242"/>
      <c r="EY43" s="242"/>
      <c r="EZ43" s="242"/>
      <c r="FA43" s="242"/>
      <c r="FB43" s="242"/>
      <c r="FC43" s="242"/>
      <c r="FD43" s="242"/>
      <c r="FE43" s="242"/>
      <c r="FF43" s="242"/>
      <c r="FG43" s="242"/>
      <c r="FH43" s="242"/>
      <c r="FI43" s="242"/>
      <c r="FJ43" s="242"/>
      <c r="FK43" s="242"/>
      <c r="FL43" s="242"/>
      <c r="FM43" s="242"/>
      <c r="FN43" s="242"/>
      <c r="FO43" s="242"/>
      <c r="FP43" s="242"/>
      <c r="FQ43" s="242"/>
      <c r="FR43" s="242"/>
      <c r="FS43" s="242"/>
      <c r="FT43" s="242"/>
      <c r="FU43" s="242"/>
      <c r="FV43" s="242"/>
      <c r="FW43" s="242"/>
      <c r="FX43" s="242"/>
      <c r="FY43" s="242"/>
      <c r="FZ43" s="242"/>
      <c r="GA43" s="242"/>
      <c r="GB43" s="242"/>
      <c r="GC43" s="242"/>
      <c r="GD43" s="242"/>
      <c r="GE43" s="242"/>
      <c r="GF43" s="242"/>
      <c r="GG43" s="242"/>
      <c r="GH43" s="242"/>
      <c r="GI43" s="242"/>
      <c r="GJ43" s="242"/>
      <c r="GK43" s="242"/>
      <c r="GL43" s="242"/>
      <c r="GM43" s="242"/>
      <c r="GN43" s="242"/>
      <c r="GO43" s="242"/>
      <c r="GP43" s="242"/>
      <c r="GQ43" s="242"/>
      <c r="GR43" s="242"/>
      <c r="GS43" s="242"/>
      <c r="GT43" s="242"/>
      <c r="GU43" s="242"/>
      <c r="GV43" s="242"/>
      <c r="GW43" s="242"/>
      <c r="GX43" s="242"/>
      <c r="GY43" s="242"/>
      <c r="GZ43" s="242"/>
      <c r="HA43" s="242"/>
      <c r="HB43" s="242"/>
      <c r="HC43" s="242"/>
      <c r="HD43" s="242"/>
      <c r="HE43" s="242"/>
      <c r="HF43" s="242"/>
      <c r="HG43" s="242"/>
      <c r="HH43" s="242"/>
      <c r="HI43" s="242"/>
      <c r="HJ43" s="242"/>
      <c r="HK43" s="242"/>
      <c r="HL43" s="242"/>
      <c r="HM43" s="242"/>
      <c r="HN43" s="242"/>
      <c r="HO43" s="242"/>
      <c r="HP43" s="242"/>
      <c r="HQ43" s="242"/>
      <c r="HR43" s="242"/>
      <c r="HS43" s="242"/>
      <c r="HT43" s="242"/>
      <c r="HU43" s="242"/>
      <c r="HV43" s="242"/>
      <c r="HW43" s="242"/>
      <c r="HX43" s="242"/>
      <c r="HY43" s="242"/>
      <c r="HZ43" s="242"/>
      <c r="IA43" s="242"/>
      <c r="IB43" s="242"/>
      <c r="IC43" s="242"/>
      <c r="ID43" s="242"/>
      <c r="IE43" s="242"/>
      <c r="IF43" s="242"/>
      <c r="IG43" s="242"/>
      <c r="IH43" s="242"/>
      <c r="II43" s="242"/>
      <c r="IJ43" s="242"/>
      <c r="IK43" s="242"/>
      <c r="IL43" s="242"/>
      <c r="IM43" s="242"/>
      <c r="IN43" s="242"/>
    </row>
    <row r="44" ht="18" customHeight="1" spans="1:248">
      <c r="A44" s="260" t="s">
        <v>103</v>
      </c>
      <c r="B44" s="163">
        <f t="shared" si="3"/>
        <v>0</v>
      </c>
      <c r="C44" s="163">
        <f t="shared" si="2"/>
        <v>0</v>
      </c>
      <c r="D44" s="261"/>
      <c r="E44" s="261"/>
      <c r="F44" s="262"/>
      <c r="G44" s="262"/>
      <c r="H44" s="262"/>
      <c r="I44" s="262"/>
      <c r="J44" s="264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  <c r="CQ44" s="242"/>
      <c r="CR44" s="242"/>
      <c r="CS44" s="242"/>
      <c r="CT44" s="242"/>
      <c r="CU44" s="242"/>
      <c r="CV44" s="242"/>
      <c r="CW44" s="242"/>
      <c r="CX44" s="242"/>
      <c r="CY44" s="242"/>
      <c r="CZ44" s="242"/>
      <c r="DA44" s="242"/>
      <c r="DB44" s="242"/>
      <c r="DC44" s="242"/>
      <c r="DD44" s="242"/>
      <c r="DE44" s="242"/>
      <c r="DF44" s="242"/>
      <c r="DG44" s="242"/>
      <c r="DH44" s="242"/>
      <c r="DI44" s="242"/>
      <c r="DJ44" s="242"/>
      <c r="DK44" s="242"/>
      <c r="DL44" s="242"/>
      <c r="DM44" s="242"/>
      <c r="DN44" s="242"/>
      <c r="DO44" s="242"/>
      <c r="DP44" s="242"/>
      <c r="DQ44" s="242"/>
      <c r="DR44" s="242"/>
      <c r="DS44" s="242"/>
      <c r="DT44" s="242"/>
      <c r="DU44" s="242"/>
      <c r="DV44" s="242"/>
      <c r="DW44" s="242"/>
      <c r="DX44" s="242"/>
      <c r="DY44" s="242"/>
      <c r="DZ44" s="242"/>
      <c r="EA44" s="242"/>
      <c r="EB44" s="242"/>
      <c r="EC44" s="242"/>
      <c r="ED44" s="242"/>
      <c r="EE44" s="242"/>
      <c r="EF44" s="242"/>
      <c r="EG44" s="242"/>
      <c r="EH44" s="242"/>
      <c r="EI44" s="242"/>
      <c r="EJ44" s="242"/>
      <c r="EK44" s="242"/>
      <c r="EL44" s="242"/>
      <c r="EM44" s="242"/>
      <c r="EN44" s="242"/>
      <c r="EO44" s="242"/>
      <c r="EP44" s="242"/>
      <c r="EQ44" s="242"/>
      <c r="ER44" s="242"/>
      <c r="ES44" s="242"/>
      <c r="ET44" s="242"/>
      <c r="EU44" s="242"/>
      <c r="EV44" s="242"/>
      <c r="EW44" s="242"/>
      <c r="EX44" s="242"/>
      <c r="EY44" s="242"/>
      <c r="EZ44" s="242"/>
      <c r="FA44" s="242"/>
      <c r="FB44" s="242"/>
      <c r="FC44" s="242"/>
      <c r="FD44" s="242"/>
      <c r="FE44" s="242"/>
      <c r="FF44" s="242"/>
      <c r="FG44" s="242"/>
      <c r="FH44" s="242"/>
      <c r="FI44" s="242"/>
      <c r="FJ44" s="242"/>
      <c r="FK44" s="242"/>
      <c r="FL44" s="242"/>
      <c r="FM44" s="242"/>
      <c r="FN44" s="242"/>
      <c r="FO44" s="242"/>
      <c r="FP44" s="242"/>
      <c r="FQ44" s="242"/>
      <c r="FR44" s="242"/>
      <c r="FS44" s="242"/>
      <c r="FT44" s="242"/>
      <c r="FU44" s="242"/>
      <c r="FV44" s="242"/>
      <c r="FW44" s="242"/>
      <c r="FX44" s="242"/>
      <c r="FY44" s="242"/>
      <c r="FZ44" s="242"/>
      <c r="GA44" s="242"/>
      <c r="GB44" s="242"/>
      <c r="GC44" s="242"/>
      <c r="GD44" s="242"/>
      <c r="GE44" s="242"/>
      <c r="GF44" s="242"/>
      <c r="GG44" s="242"/>
      <c r="GH44" s="242"/>
      <c r="GI44" s="242"/>
      <c r="GJ44" s="242"/>
      <c r="GK44" s="242"/>
      <c r="GL44" s="242"/>
      <c r="GM44" s="242"/>
      <c r="GN44" s="242"/>
      <c r="GO44" s="242"/>
      <c r="GP44" s="242"/>
      <c r="GQ44" s="242"/>
      <c r="GR44" s="242"/>
      <c r="GS44" s="242"/>
      <c r="GT44" s="242"/>
      <c r="GU44" s="242"/>
      <c r="GV44" s="242"/>
      <c r="GW44" s="242"/>
      <c r="GX44" s="242"/>
      <c r="GY44" s="242"/>
      <c r="GZ44" s="242"/>
      <c r="HA44" s="242"/>
      <c r="HB44" s="242"/>
      <c r="HC44" s="242"/>
      <c r="HD44" s="242"/>
      <c r="HE44" s="242"/>
      <c r="HF44" s="242"/>
      <c r="HG44" s="242"/>
      <c r="HH44" s="242"/>
      <c r="HI44" s="242"/>
      <c r="HJ44" s="242"/>
      <c r="HK44" s="242"/>
      <c r="HL44" s="242"/>
      <c r="HM44" s="242"/>
      <c r="HN44" s="242"/>
      <c r="HO44" s="242"/>
      <c r="HP44" s="242"/>
      <c r="HQ44" s="242"/>
      <c r="HR44" s="242"/>
      <c r="HS44" s="242"/>
      <c r="HT44" s="242"/>
      <c r="HU44" s="242"/>
      <c r="HV44" s="242"/>
      <c r="HW44" s="242"/>
      <c r="HX44" s="242"/>
      <c r="HY44" s="242"/>
      <c r="HZ44" s="242"/>
      <c r="IA44" s="242"/>
      <c r="IB44" s="242"/>
      <c r="IC44" s="242"/>
      <c r="ID44" s="242"/>
      <c r="IE44" s="242"/>
      <c r="IF44" s="242"/>
      <c r="IG44" s="242"/>
      <c r="IH44" s="242"/>
      <c r="II44" s="242"/>
      <c r="IJ44" s="242"/>
      <c r="IK44" s="242"/>
      <c r="IL44" s="242"/>
      <c r="IM44" s="242"/>
      <c r="IN44" s="242"/>
    </row>
    <row r="45" ht="18" customHeight="1" spans="1:248">
      <c r="A45" s="231" t="s">
        <v>104</v>
      </c>
      <c r="B45" s="163">
        <f t="shared" si="3"/>
        <v>1</v>
      </c>
      <c r="C45" s="163">
        <f t="shared" si="2"/>
        <v>1</v>
      </c>
      <c r="D45" s="259">
        <f>SUM(D46:D48)</f>
        <v>1</v>
      </c>
      <c r="E45" s="259">
        <f t="shared" ref="E45:J45" si="9">SUM(E46:E48)</f>
        <v>0</v>
      </c>
      <c r="F45" s="259">
        <f t="shared" si="9"/>
        <v>0</v>
      </c>
      <c r="G45" s="259">
        <f t="shared" si="9"/>
        <v>0</v>
      </c>
      <c r="H45" s="259">
        <f t="shared" si="9"/>
        <v>0</v>
      </c>
      <c r="I45" s="259">
        <f t="shared" si="9"/>
        <v>0</v>
      </c>
      <c r="J45" s="259">
        <f t="shared" si="9"/>
        <v>0</v>
      </c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  <c r="CQ45" s="242"/>
      <c r="CR45" s="242"/>
      <c r="CS45" s="242"/>
      <c r="CT45" s="242"/>
      <c r="CU45" s="242"/>
      <c r="CV45" s="242"/>
      <c r="CW45" s="242"/>
      <c r="CX45" s="242"/>
      <c r="CY45" s="242"/>
      <c r="CZ45" s="242"/>
      <c r="DA45" s="242"/>
      <c r="DB45" s="242"/>
      <c r="DC45" s="242"/>
      <c r="DD45" s="242"/>
      <c r="DE45" s="242"/>
      <c r="DF45" s="242"/>
      <c r="DG45" s="242"/>
      <c r="DH45" s="242"/>
      <c r="DI45" s="242"/>
      <c r="DJ45" s="242"/>
      <c r="DK45" s="242"/>
      <c r="DL45" s="242"/>
      <c r="DM45" s="242"/>
      <c r="DN45" s="242"/>
      <c r="DO45" s="242"/>
      <c r="DP45" s="242"/>
      <c r="DQ45" s="242"/>
      <c r="DR45" s="242"/>
      <c r="DS45" s="242"/>
      <c r="DT45" s="242"/>
      <c r="DU45" s="242"/>
      <c r="DV45" s="242"/>
      <c r="DW45" s="242"/>
      <c r="DX45" s="242"/>
      <c r="DY45" s="242"/>
      <c r="DZ45" s="242"/>
      <c r="EA45" s="242"/>
      <c r="EB45" s="242"/>
      <c r="EC45" s="242"/>
      <c r="ED45" s="242"/>
      <c r="EE45" s="242"/>
      <c r="EF45" s="242"/>
      <c r="EG45" s="242"/>
      <c r="EH45" s="242"/>
      <c r="EI45" s="242"/>
      <c r="EJ45" s="242"/>
      <c r="EK45" s="242"/>
      <c r="EL45" s="242"/>
      <c r="EM45" s="242"/>
      <c r="EN45" s="242"/>
      <c r="EO45" s="242"/>
      <c r="EP45" s="242"/>
      <c r="EQ45" s="242"/>
      <c r="ER45" s="242"/>
      <c r="ES45" s="242"/>
      <c r="ET45" s="242"/>
      <c r="EU45" s="242"/>
      <c r="EV45" s="242"/>
      <c r="EW45" s="242"/>
      <c r="EX45" s="242"/>
      <c r="EY45" s="242"/>
      <c r="EZ45" s="242"/>
      <c r="FA45" s="242"/>
      <c r="FB45" s="242"/>
      <c r="FC45" s="242"/>
      <c r="FD45" s="242"/>
      <c r="FE45" s="242"/>
      <c r="FF45" s="242"/>
      <c r="FG45" s="242"/>
      <c r="FH45" s="242"/>
      <c r="FI45" s="242"/>
      <c r="FJ45" s="242"/>
      <c r="FK45" s="242"/>
      <c r="FL45" s="242"/>
      <c r="FM45" s="242"/>
      <c r="FN45" s="242"/>
      <c r="FO45" s="242"/>
      <c r="FP45" s="242"/>
      <c r="FQ45" s="242"/>
      <c r="FR45" s="242"/>
      <c r="FS45" s="242"/>
      <c r="FT45" s="242"/>
      <c r="FU45" s="242"/>
      <c r="FV45" s="242"/>
      <c r="FW45" s="242"/>
      <c r="FX45" s="242"/>
      <c r="FY45" s="242"/>
      <c r="FZ45" s="242"/>
      <c r="GA45" s="242"/>
      <c r="GB45" s="242"/>
      <c r="GC45" s="242"/>
      <c r="GD45" s="242"/>
      <c r="GE45" s="242"/>
      <c r="GF45" s="242"/>
      <c r="GG45" s="242"/>
      <c r="GH45" s="242"/>
      <c r="GI45" s="242"/>
      <c r="GJ45" s="242"/>
      <c r="GK45" s="242"/>
      <c r="GL45" s="242"/>
      <c r="GM45" s="242"/>
      <c r="GN45" s="242"/>
      <c r="GO45" s="242"/>
      <c r="GP45" s="242"/>
      <c r="GQ45" s="242"/>
      <c r="GR45" s="242"/>
      <c r="GS45" s="242"/>
      <c r="GT45" s="242"/>
      <c r="GU45" s="242"/>
      <c r="GV45" s="242"/>
      <c r="GW45" s="242"/>
      <c r="GX45" s="242"/>
      <c r="GY45" s="242"/>
      <c r="GZ45" s="242"/>
      <c r="HA45" s="242"/>
      <c r="HB45" s="242"/>
      <c r="HC45" s="242"/>
      <c r="HD45" s="242"/>
      <c r="HE45" s="242"/>
      <c r="HF45" s="242"/>
      <c r="HG45" s="242"/>
      <c r="HH45" s="242"/>
      <c r="HI45" s="242"/>
      <c r="HJ45" s="242"/>
      <c r="HK45" s="242"/>
      <c r="HL45" s="242"/>
      <c r="HM45" s="242"/>
      <c r="HN45" s="242"/>
      <c r="HO45" s="242"/>
      <c r="HP45" s="242"/>
      <c r="HQ45" s="242"/>
      <c r="HR45" s="242"/>
      <c r="HS45" s="242"/>
      <c r="HT45" s="242"/>
      <c r="HU45" s="242"/>
      <c r="HV45" s="242"/>
      <c r="HW45" s="242"/>
      <c r="HX45" s="242"/>
      <c r="HY45" s="242"/>
      <c r="HZ45" s="242"/>
      <c r="IA45" s="242"/>
      <c r="IB45" s="242"/>
      <c r="IC45" s="242"/>
      <c r="ID45" s="242"/>
      <c r="IE45" s="242"/>
      <c r="IF45" s="242"/>
      <c r="IG45" s="242"/>
      <c r="IH45" s="242"/>
      <c r="II45" s="242"/>
      <c r="IJ45" s="242"/>
      <c r="IK45" s="242"/>
      <c r="IL45" s="242"/>
      <c r="IM45" s="242"/>
      <c r="IN45" s="242"/>
    </row>
    <row r="46" ht="18" customHeight="1" spans="1:248">
      <c r="A46" s="260" t="s">
        <v>13</v>
      </c>
      <c r="B46" s="163">
        <f t="shared" si="3"/>
        <v>0</v>
      </c>
      <c r="C46" s="163">
        <f t="shared" si="2"/>
        <v>0</v>
      </c>
      <c r="D46" s="261"/>
      <c r="E46" s="261"/>
      <c r="F46" s="262"/>
      <c r="G46" s="262"/>
      <c r="H46" s="262"/>
      <c r="I46" s="262"/>
      <c r="J46" s="264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  <c r="CW46" s="242"/>
      <c r="CX46" s="242"/>
      <c r="CY46" s="242"/>
      <c r="CZ46" s="242"/>
      <c r="DA46" s="242"/>
      <c r="DB46" s="242"/>
      <c r="DC46" s="242"/>
      <c r="DD46" s="242"/>
      <c r="DE46" s="242"/>
      <c r="DF46" s="242"/>
      <c r="DG46" s="242"/>
      <c r="DH46" s="242"/>
      <c r="DI46" s="242"/>
      <c r="DJ46" s="242"/>
      <c r="DK46" s="242"/>
      <c r="DL46" s="242"/>
      <c r="DM46" s="242"/>
      <c r="DN46" s="242"/>
      <c r="DO46" s="242"/>
      <c r="DP46" s="242"/>
      <c r="DQ46" s="242"/>
      <c r="DR46" s="242"/>
      <c r="DS46" s="242"/>
      <c r="DT46" s="242"/>
      <c r="DU46" s="242"/>
      <c r="DV46" s="242"/>
      <c r="DW46" s="242"/>
      <c r="DX46" s="242"/>
      <c r="DY46" s="242"/>
      <c r="DZ46" s="242"/>
      <c r="EA46" s="242"/>
      <c r="EB46" s="242"/>
      <c r="EC46" s="242"/>
      <c r="ED46" s="242"/>
      <c r="EE46" s="242"/>
      <c r="EF46" s="242"/>
      <c r="EG46" s="242"/>
      <c r="EH46" s="242"/>
      <c r="EI46" s="242"/>
      <c r="EJ46" s="242"/>
      <c r="EK46" s="242"/>
      <c r="EL46" s="242"/>
      <c r="EM46" s="242"/>
      <c r="EN46" s="242"/>
      <c r="EO46" s="242"/>
      <c r="EP46" s="242"/>
      <c r="EQ46" s="242"/>
      <c r="ER46" s="242"/>
      <c r="ES46" s="242"/>
      <c r="ET46" s="242"/>
      <c r="EU46" s="242"/>
      <c r="EV46" s="242"/>
      <c r="EW46" s="242"/>
      <c r="EX46" s="242"/>
      <c r="EY46" s="242"/>
      <c r="EZ46" s="242"/>
      <c r="FA46" s="242"/>
      <c r="FB46" s="242"/>
      <c r="FC46" s="242"/>
      <c r="FD46" s="242"/>
      <c r="FE46" s="242"/>
      <c r="FF46" s="242"/>
      <c r="FG46" s="242"/>
      <c r="FH46" s="242"/>
      <c r="FI46" s="242"/>
      <c r="FJ46" s="242"/>
      <c r="FK46" s="242"/>
      <c r="FL46" s="242"/>
      <c r="FM46" s="242"/>
      <c r="FN46" s="242"/>
      <c r="FO46" s="242"/>
      <c r="FP46" s="242"/>
      <c r="FQ46" s="242"/>
      <c r="FR46" s="242"/>
      <c r="FS46" s="242"/>
      <c r="FT46" s="242"/>
      <c r="FU46" s="242"/>
      <c r="FV46" s="242"/>
      <c r="FW46" s="242"/>
      <c r="FX46" s="242"/>
      <c r="FY46" s="242"/>
      <c r="FZ46" s="242"/>
      <c r="GA46" s="242"/>
      <c r="GB46" s="242"/>
      <c r="GC46" s="242"/>
      <c r="GD46" s="242"/>
      <c r="GE46" s="242"/>
      <c r="GF46" s="242"/>
      <c r="GG46" s="242"/>
      <c r="GH46" s="242"/>
      <c r="GI46" s="242"/>
      <c r="GJ46" s="242"/>
      <c r="GK46" s="242"/>
      <c r="GL46" s="242"/>
      <c r="GM46" s="242"/>
      <c r="GN46" s="242"/>
      <c r="GO46" s="242"/>
      <c r="GP46" s="242"/>
      <c r="GQ46" s="242"/>
      <c r="GR46" s="242"/>
      <c r="GS46" s="242"/>
      <c r="GT46" s="242"/>
      <c r="GU46" s="242"/>
      <c r="GV46" s="242"/>
      <c r="GW46" s="242"/>
      <c r="GX46" s="242"/>
      <c r="GY46" s="242"/>
      <c r="GZ46" s="242"/>
      <c r="HA46" s="242"/>
      <c r="HB46" s="242"/>
      <c r="HC46" s="242"/>
      <c r="HD46" s="242"/>
      <c r="HE46" s="242"/>
      <c r="HF46" s="242"/>
      <c r="HG46" s="242"/>
      <c r="HH46" s="242"/>
      <c r="HI46" s="242"/>
      <c r="HJ46" s="242"/>
      <c r="HK46" s="242"/>
      <c r="HL46" s="242"/>
      <c r="HM46" s="242"/>
      <c r="HN46" s="242"/>
      <c r="HO46" s="242"/>
      <c r="HP46" s="242"/>
      <c r="HQ46" s="242"/>
      <c r="HR46" s="242"/>
      <c r="HS46" s="242"/>
      <c r="HT46" s="242"/>
      <c r="HU46" s="242"/>
      <c r="HV46" s="242"/>
      <c r="HW46" s="242"/>
      <c r="HX46" s="242"/>
      <c r="HY46" s="242"/>
      <c r="HZ46" s="242"/>
      <c r="IA46" s="242"/>
      <c r="IB46" s="242"/>
      <c r="IC46" s="242"/>
      <c r="ID46" s="242"/>
      <c r="IE46" s="242"/>
      <c r="IF46" s="242"/>
      <c r="IG46" s="242"/>
      <c r="IH46" s="242"/>
      <c r="II46" s="242"/>
      <c r="IJ46" s="242"/>
      <c r="IK46" s="242"/>
      <c r="IL46" s="242"/>
      <c r="IM46" s="242"/>
      <c r="IN46" s="242"/>
    </row>
    <row r="47" ht="18" customHeight="1" spans="1:248">
      <c r="A47" s="260" t="s">
        <v>14</v>
      </c>
      <c r="B47" s="163">
        <f t="shared" si="3"/>
        <v>1</v>
      </c>
      <c r="C47" s="163">
        <f t="shared" si="2"/>
        <v>1</v>
      </c>
      <c r="D47" s="261">
        <v>1</v>
      </c>
      <c r="E47" s="261"/>
      <c r="F47" s="262"/>
      <c r="G47" s="262"/>
      <c r="H47" s="262"/>
      <c r="I47" s="262"/>
      <c r="J47" s="264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  <c r="CW47" s="242"/>
      <c r="CX47" s="242"/>
      <c r="CY47" s="242"/>
      <c r="CZ47" s="242"/>
      <c r="DA47" s="242"/>
      <c r="DB47" s="242"/>
      <c r="DC47" s="242"/>
      <c r="DD47" s="242"/>
      <c r="DE47" s="242"/>
      <c r="DF47" s="242"/>
      <c r="DG47" s="242"/>
      <c r="DH47" s="242"/>
      <c r="DI47" s="242"/>
      <c r="DJ47" s="242"/>
      <c r="DK47" s="242"/>
      <c r="DL47" s="242"/>
      <c r="DM47" s="242"/>
      <c r="DN47" s="242"/>
      <c r="DO47" s="242"/>
      <c r="DP47" s="242"/>
      <c r="DQ47" s="242"/>
      <c r="DR47" s="242"/>
      <c r="DS47" s="242"/>
      <c r="DT47" s="242"/>
      <c r="DU47" s="242"/>
      <c r="DV47" s="242"/>
      <c r="DW47" s="242"/>
      <c r="DX47" s="242"/>
      <c r="DY47" s="242"/>
      <c r="DZ47" s="242"/>
      <c r="EA47" s="242"/>
      <c r="EB47" s="242"/>
      <c r="EC47" s="242"/>
      <c r="ED47" s="242"/>
      <c r="EE47" s="242"/>
      <c r="EF47" s="242"/>
      <c r="EG47" s="242"/>
      <c r="EH47" s="242"/>
      <c r="EI47" s="242"/>
      <c r="EJ47" s="242"/>
      <c r="EK47" s="242"/>
      <c r="EL47" s="242"/>
      <c r="EM47" s="242"/>
      <c r="EN47" s="242"/>
      <c r="EO47" s="242"/>
      <c r="EP47" s="242"/>
      <c r="EQ47" s="242"/>
      <c r="ER47" s="242"/>
      <c r="ES47" s="242"/>
      <c r="ET47" s="242"/>
      <c r="EU47" s="242"/>
      <c r="EV47" s="242"/>
      <c r="EW47" s="242"/>
      <c r="EX47" s="242"/>
      <c r="EY47" s="242"/>
      <c r="EZ47" s="242"/>
      <c r="FA47" s="242"/>
      <c r="FB47" s="242"/>
      <c r="FC47" s="242"/>
      <c r="FD47" s="242"/>
      <c r="FE47" s="242"/>
      <c r="FF47" s="242"/>
      <c r="FG47" s="242"/>
      <c r="FH47" s="242"/>
      <c r="FI47" s="242"/>
      <c r="FJ47" s="242"/>
      <c r="FK47" s="242"/>
      <c r="FL47" s="242"/>
      <c r="FM47" s="242"/>
      <c r="FN47" s="242"/>
      <c r="FO47" s="242"/>
      <c r="FP47" s="242"/>
      <c r="FQ47" s="242"/>
      <c r="FR47" s="242"/>
      <c r="FS47" s="242"/>
      <c r="FT47" s="242"/>
      <c r="FU47" s="242"/>
      <c r="FV47" s="242"/>
      <c r="FW47" s="242"/>
      <c r="FX47" s="242"/>
      <c r="FY47" s="242"/>
      <c r="FZ47" s="242"/>
      <c r="GA47" s="242"/>
      <c r="GB47" s="242"/>
      <c r="GC47" s="242"/>
      <c r="GD47" s="242"/>
      <c r="GE47" s="242"/>
      <c r="GF47" s="242"/>
      <c r="GG47" s="242"/>
      <c r="GH47" s="242"/>
      <c r="GI47" s="242"/>
      <c r="GJ47" s="242"/>
      <c r="GK47" s="242"/>
      <c r="GL47" s="242"/>
      <c r="GM47" s="242"/>
      <c r="GN47" s="242"/>
      <c r="GO47" s="242"/>
      <c r="GP47" s="242"/>
      <c r="GQ47" s="242"/>
      <c r="GR47" s="242"/>
      <c r="GS47" s="242"/>
      <c r="GT47" s="242"/>
      <c r="GU47" s="242"/>
      <c r="GV47" s="242"/>
      <c r="GW47" s="242"/>
      <c r="GX47" s="242"/>
      <c r="GY47" s="242"/>
      <c r="GZ47" s="242"/>
      <c r="HA47" s="242"/>
      <c r="HB47" s="242"/>
      <c r="HC47" s="242"/>
      <c r="HD47" s="242"/>
      <c r="HE47" s="242"/>
      <c r="HF47" s="242"/>
      <c r="HG47" s="242"/>
      <c r="HH47" s="242"/>
      <c r="HI47" s="242"/>
      <c r="HJ47" s="242"/>
      <c r="HK47" s="242"/>
      <c r="HL47" s="242"/>
      <c r="HM47" s="242"/>
      <c r="HN47" s="242"/>
      <c r="HO47" s="242"/>
      <c r="HP47" s="242"/>
      <c r="HQ47" s="242"/>
      <c r="HR47" s="242"/>
      <c r="HS47" s="242"/>
      <c r="HT47" s="242"/>
      <c r="HU47" s="242"/>
      <c r="HV47" s="242"/>
      <c r="HW47" s="242"/>
      <c r="HX47" s="242"/>
      <c r="HY47" s="242"/>
      <c r="HZ47" s="242"/>
      <c r="IA47" s="242"/>
      <c r="IB47" s="242"/>
      <c r="IC47" s="242"/>
      <c r="ID47" s="242"/>
      <c r="IE47" s="242"/>
      <c r="IF47" s="242"/>
      <c r="IG47" s="242"/>
      <c r="IH47" s="242"/>
      <c r="II47" s="242"/>
      <c r="IJ47" s="242"/>
      <c r="IK47" s="242"/>
      <c r="IL47" s="242"/>
      <c r="IM47" s="242"/>
      <c r="IN47" s="242"/>
    </row>
    <row r="48" ht="18" customHeight="1" spans="1:248">
      <c r="A48" s="260" t="s">
        <v>105</v>
      </c>
      <c r="B48" s="163">
        <f t="shared" si="3"/>
        <v>0</v>
      </c>
      <c r="C48" s="163">
        <f t="shared" si="2"/>
        <v>0</v>
      </c>
      <c r="D48" s="261"/>
      <c r="E48" s="261"/>
      <c r="F48" s="262"/>
      <c r="G48" s="262"/>
      <c r="H48" s="262"/>
      <c r="I48" s="262"/>
      <c r="J48" s="264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  <c r="BM48" s="242"/>
      <c r="BN48" s="242"/>
      <c r="BO48" s="242"/>
      <c r="BP48" s="242"/>
      <c r="BQ48" s="242"/>
      <c r="BR48" s="242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242"/>
      <c r="DA48" s="242"/>
      <c r="DB48" s="242"/>
      <c r="DC48" s="242"/>
      <c r="DD48" s="242"/>
      <c r="DE48" s="242"/>
      <c r="DF48" s="242"/>
      <c r="DG48" s="242"/>
      <c r="DH48" s="242"/>
      <c r="DI48" s="242"/>
      <c r="DJ48" s="242"/>
      <c r="DK48" s="242"/>
      <c r="DL48" s="242"/>
      <c r="DM48" s="242"/>
      <c r="DN48" s="242"/>
      <c r="DO48" s="242"/>
      <c r="DP48" s="242"/>
      <c r="DQ48" s="242"/>
      <c r="DR48" s="242"/>
      <c r="DS48" s="242"/>
      <c r="DT48" s="242"/>
      <c r="DU48" s="242"/>
      <c r="DV48" s="242"/>
      <c r="DW48" s="242"/>
      <c r="DX48" s="242"/>
      <c r="DY48" s="242"/>
      <c r="DZ48" s="242"/>
      <c r="EA48" s="242"/>
      <c r="EB48" s="242"/>
      <c r="EC48" s="242"/>
      <c r="ED48" s="242"/>
      <c r="EE48" s="242"/>
      <c r="EF48" s="242"/>
      <c r="EG48" s="242"/>
      <c r="EH48" s="242"/>
      <c r="EI48" s="242"/>
      <c r="EJ48" s="242"/>
      <c r="EK48" s="242"/>
      <c r="EL48" s="242"/>
      <c r="EM48" s="242"/>
      <c r="EN48" s="242"/>
      <c r="EO48" s="242"/>
      <c r="EP48" s="242"/>
      <c r="EQ48" s="242"/>
      <c r="ER48" s="242"/>
      <c r="ES48" s="242"/>
      <c r="ET48" s="242"/>
      <c r="EU48" s="242"/>
      <c r="EV48" s="242"/>
      <c r="EW48" s="242"/>
      <c r="EX48" s="242"/>
      <c r="EY48" s="242"/>
      <c r="EZ48" s="242"/>
      <c r="FA48" s="242"/>
      <c r="FB48" s="242"/>
      <c r="FC48" s="242"/>
      <c r="FD48" s="242"/>
      <c r="FE48" s="242"/>
      <c r="FF48" s="242"/>
      <c r="FG48" s="242"/>
      <c r="FH48" s="242"/>
      <c r="FI48" s="242"/>
      <c r="FJ48" s="242"/>
      <c r="FK48" s="242"/>
      <c r="FL48" s="242"/>
      <c r="FM48" s="242"/>
      <c r="FN48" s="242"/>
      <c r="FO48" s="242"/>
      <c r="FP48" s="242"/>
      <c r="FQ48" s="242"/>
      <c r="FR48" s="242"/>
      <c r="FS48" s="242"/>
      <c r="FT48" s="242"/>
      <c r="FU48" s="242"/>
      <c r="FV48" s="242"/>
      <c r="FW48" s="242"/>
      <c r="FX48" s="242"/>
      <c r="FY48" s="242"/>
      <c r="FZ48" s="242"/>
      <c r="GA48" s="242"/>
      <c r="GB48" s="242"/>
      <c r="GC48" s="242"/>
      <c r="GD48" s="242"/>
      <c r="GE48" s="242"/>
      <c r="GF48" s="242"/>
      <c r="GG48" s="242"/>
      <c r="GH48" s="242"/>
      <c r="GI48" s="242"/>
      <c r="GJ48" s="242"/>
      <c r="GK48" s="242"/>
      <c r="GL48" s="242"/>
      <c r="GM48" s="242"/>
      <c r="GN48" s="242"/>
      <c r="GO48" s="242"/>
      <c r="GP48" s="242"/>
      <c r="GQ48" s="242"/>
      <c r="GR48" s="242"/>
      <c r="GS48" s="242"/>
      <c r="GT48" s="242"/>
      <c r="GU48" s="242"/>
      <c r="GV48" s="242"/>
      <c r="GW48" s="242"/>
      <c r="GX48" s="242"/>
      <c r="GY48" s="242"/>
      <c r="GZ48" s="242"/>
      <c r="HA48" s="242"/>
      <c r="HB48" s="242"/>
      <c r="HC48" s="242"/>
      <c r="HD48" s="242"/>
      <c r="HE48" s="242"/>
      <c r="HF48" s="242"/>
      <c r="HG48" s="242"/>
      <c r="HH48" s="242"/>
      <c r="HI48" s="242"/>
      <c r="HJ48" s="242"/>
      <c r="HK48" s="242"/>
      <c r="HL48" s="242"/>
      <c r="HM48" s="242"/>
      <c r="HN48" s="242"/>
      <c r="HO48" s="242"/>
      <c r="HP48" s="242"/>
      <c r="HQ48" s="242"/>
      <c r="HR48" s="242"/>
      <c r="HS48" s="242"/>
      <c r="HT48" s="242"/>
      <c r="HU48" s="242"/>
      <c r="HV48" s="242"/>
      <c r="HW48" s="242"/>
      <c r="HX48" s="242"/>
      <c r="HY48" s="242"/>
      <c r="HZ48" s="242"/>
      <c r="IA48" s="242"/>
      <c r="IB48" s="242"/>
      <c r="IC48" s="242"/>
      <c r="ID48" s="242"/>
      <c r="IE48" s="242"/>
      <c r="IF48" s="242"/>
      <c r="IG48" s="242"/>
      <c r="IH48" s="242"/>
      <c r="II48" s="242"/>
      <c r="IJ48" s="242"/>
      <c r="IK48" s="242"/>
      <c r="IL48" s="242"/>
      <c r="IM48" s="242"/>
      <c r="IN48" s="242"/>
    </row>
    <row r="49" ht="18" customHeight="1" spans="1:248">
      <c r="A49" s="231" t="s">
        <v>106</v>
      </c>
      <c r="B49" s="163">
        <f t="shared" si="3"/>
        <v>0</v>
      </c>
      <c r="C49" s="163">
        <f t="shared" si="2"/>
        <v>0</v>
      </c>
      <c r="D49" s="259">
        <f>SUM(D50:D51)</f>
        <v>0</v>
      </c>
      <c r="E49" s="259">
        <f t="shared" ref="E49:J49" si="10">SUM(E50:E51)</f>
        <v>0</v>
      </c>
      <c r="F49" s="259">
        <f t="shared" si="10"/>
        <v>0</v>
      </c>
      <c r="G49" s="259">
        <f t="shared" si="10"/>
        <v>0</v>
      </c>
      <c r="H49" s="259">
        <f t="shared" si="10"/>
        <v>0</v>
      </c>
      <c r="I49" s="259">
        <f t="shared" si="10"/>
        <v>0</v>
      </c>
      <c r="J49" s="259">
        <f t="shared" si="10"/>
        <v>0</v>
      </c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2"/>
      <c r="BQ49" s="242"/>
      <c r="BR49" s="242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  <c r="CQ49" s="242"/>
      <c r="CR49" s="242"/>
      <c r="CS49" s="242"/>
      <c r="CT49" s="242"/>
      <c r="CU49" s="242"/>
      <c r="CV49" s="242"/>
      <c r="CW49" s="242"/>
      <c r="CX49" s="242"/>
      <c r="CY49" s="242"/>
      <c r="CZ49" s="242"/>
      <c r="DA49" s="242"/>
      <c r="DB49" s="242"/>
      <c r="DC49" s="242"/>
      <c r="DD49" s="242"/>
      <c r="DE49" s="242"/>
      <c r="DF49" s="242"/>
      <c r="DG49" s="242"/>
      <c r="DH49" s="242"/>
      <c r="DI49" s="242"/>
      <c r="DJ49" s="242"/>
      <c r="DK49" s="242"/>
      <c r="DL49" s="242"/>
      <c r="DM49" s="242"/>
      <c r="DN49" s="242"/>
      <c r="DO49" s="242"/>
      <c r="DP49" s="242"/>
      <c r="DQ49" s="242"/>
      <c r="DR49" s="242"/>
      <c r="DS49" s="242"/>
      <c r="DT49" s="242"/>
      <c r="DU49" s="242"/>
      <c r="DV49" s="242"/>
      <c r="DW49" s="242"/>
      <c r="DX49" s="242"/>
      <c r="DY49" s="242"/>
      <c r="DZ49" s="242"/>
      <c r="EA49" s="242"/>
      <c r="EB49" s="242"/>
      <c r="EC49" s="242"/>
      <c r="ED49" s="242"/>
      <c r="EE49" s="242"/>
      <c r="EF49" s="242"/>
      <c r="EG49" s="242"/>
      <c r="EH49" s="242"/>
      <c r="EI49" s="242"/>
      <c r="EJ49" s="242"/>
      <c r="EK49" s="242"/>
      <c r="EL49" s="242"/>
      <c r="EM49" s="242"/>
      <c r="EN49" s="242"/>
      <c r="EO49" s="242"/>
      <c r="EP49" s="242"/>
      <c r="EQ49" s="242"/>
      <c r="ER49" s="242"/>
      <c r="ES49" s="242"/>
      <c r="ET49" s="242"/>
      <c r="EU49" s="242"/>
      <c r="EV49" s="242"/>
      <c r="EW49" s="242"/>
      <c r="EX49" s="242"/>
      <c r="EY49" s="242"/>
      <c r="EZ49" s="242"/>
      <c r="FA49" s="242"/>
      <c r="FB49" s="242"/>
      <c r="FC49" s="242"/>
      <c r="FD49" s="242"/>
      <c r="FE49" s="242"/>
      <c r="FF49" s="242"/>
      <c r="FG49" s="242"/>
      <c r="FH49" s="242"/>
      <c r="FI49" s="242"/>
      <c r="FJ49" s="242"/>
      <c r="FK49" s="242"/>
      <c r="FL49" s="242"/>
      <c r="FM49" s="242"/>
      <c r="FN49" s="242"/>
      <c r="FO49" s="242"/>
      <c r="FP49" s="242"/>
      <c r="FQ49" s="242"/>
      <c r="FR49" s="242"/>
      <c r="FS49" s="242"/>
      <c r="FT49" s="242"/>
      <c r="FU49" s="242"/>
      <c r="FV49" s="242"/>
      <c r="FW49" s="242"/>
      <c r="FX49" s="242"/>
      <c r="FY49" s="242"/>
      <c r="FZ49" s="242"/>
      <c r="GA49" s="242"/>
      <c r="GB49" s="242"/>
      <c r="GC49" s="242"/>
      <c r="GD49" s="242"/>
      <c r="GE49" s="242"/>
      <c r="GF49" s="242"/>
      <c r="GG49" s="242"/>
      <c r="GH49" s="242"/>
      <c r="GI49" s="242"/>
      <c r="GJ49" s="242"/>
      <c r="GK49" s="242"/>
      <c r="GL49" s="242"/>
      <c r="GM49" s="242"/>
      <c r="GN49" s="242"/>
      <c r="GO49" s="242"/>
      <c r="GP49" s="242"/>
      <c r="GQ49" s="242"/>
      <c r="GR49" s="242"/>
      <c r="GS49" s="242"/>
      <c r="GT49" s="242"/>
      <c r="GU49" s="242"/>
      <c r="GV49" s="242"/>
      <c r="GW49" s="242"/>
      <c r="GX49" s="242"/>
      <c r="GY49" s="242"/>
      <c r="GZ49" s="242"/>
      <c r="HA49" s="242"/>
      <c r="HB49" s="242"/>
      <c r="HC49" s="242"/>
      <c r="HD49" s="242"/>
      <c r="HE49" s="242"/>
      <c r="HF49" s="242"/>
      <c r="HG49" s="242"/>
      <c r="HH49" s="242"/>
      <c r="HI49" s="242"/>
      <c r="HJ49" s="242"/>
      <c r="HK49" s="242"/>
      <c r="HL49" s="242"/>
      <c r="HM49" s="242"/>
      <c r="HN49" s="242"/>
      <c r="HO49" s="242"/>
      <c r="HP49" s="242"/>
      <c r="HQ49" s="242"/>
      <c r="HR49" s="242"/>
      <c r="HS49" s="242"/>
      <c r="HT49" s="242"/>
      <c r="HU49" s="242"/>
      <c r="HV49" s="242"/>
      <c r="HW49" s="242"/>
      <c r="HX49" s="242"/>
      <c r="HY49" s="242"/>
      <c r="HZ49" s="242"/>
      <c r="IA49" s="242"/>
      <c r="IB49" s="242"/>
      <c r="IC49" s="242"/>
      <c r="ID49" s="242"/>
      <c r="IE49" s="242"/>
      <c r="IF49" s="242"/>
      <c r="IG49" s="242"/>
      <c r="IH49" s="242"/>
      <c r="II49" s="242"/>
      <c r="IJ49" s="242"/>
      <c r="IK49" s="242"/>
      <c r="IL49" s="242"/>
      <c r="IM49" s="242"/>
      <c r="IN49" s="242"/>
    </row>
    <row r="50" ht="18" customHeight="1" spans="1:248">
      <c r="A50" s="260" t="s">
        <v>107</v>
      </c>
      <c r="B50" s="163">
        <f t="shared" si="3"/>
        <v>0</v>
      </c>
      <c r="C50" s="163">
        <f t="shared" si="2"/>
        <v>0</v>
      </c>
      <c r="D50" s="261"/>
      <c r="E50" s="261"/>
      <c r="F50" s="262"/>
      <c r="G50" s="262"/>
      <c r="H50" s="262"/>
      <c r="I50" s="262"/>
      <c r="J50" s="264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42"/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42"/>
      <c r="CU50" s="242"/>
      <c r="CV50" s="242"/>
      <c r="CW50" s="242"/>
      <c r="CX50" s="242"/>
      <c r="CY50" s="242"/>
      <c r="CZ50" s="242"/>
      <c r="DA50" s="242"/>
      <c r="DB50" s="242"/>
      <c r="DC50" s="242"/>
      <c r="DD50" s="242"/>
      <c r="DE50" s="242"/>
      <c r="DF50" s="242"/>
      <c r="DG50" s="242"/>
      <c r="DH50" s="242"/>
      <c r="DI50" s="242"/>
      <c r="DJ50" s="242"/>
      <c r="DK50" s="242"/>
      <c r="DL50" s="242"/>
      <c r="DM50" s="242"/>
      <c r="DN50" s="242"/>
      <c r="DO50" s="242"/>
      <c r="DP50" s="242"/>
      <c r="DQ50" s="242"/>
      <c r="DR50" s="242"/>
      <c r="DS50" s="242"/>
      <c r="DT50" s="242"/>
      <c r="DU50" s="242"/>
      <c r="DV50" s="242"/>
      <c r="DW50" s="242"/>
      <c r="DX50" s="242"/>
      <c r="DY50" s="242"/>
      <c r="DZ50" s="242"/>
      <c r="EA50" s="242"/>
      <c r="EB50" s="242"/>
      <c r="EC50" s="242"/>
      <c r="ED50" s="242"/>
      <c r="EE50" s="242"/>
      <c r="EF50" s="242"/>
      <c r="EG50" s="242"/>
      <c r="EH50" s="242"/>
      <c r="EI50" s="242"/>
      <c r="EJ50" s="242"/>
      <c r="EK50" s="242"/>
      <c r="EL50" s="242"/>
      <c r="EM50" s="242"/>
      <c r="EN50" s="242"/>
      <c r="EO50" s="242"/>
      <c r="EP50" s="242"/>
      <c r="EQ50" s="242"/>
      <c r="ER50" s="242"/>
      <c r="ES50" s="242"/>
      <c r="ET50" s="242"/>
      <c r="EU50" s="242"/>
      <c r="EV50" s="242"/>
      <c r="EW50" s="242"/>
      <c r="EX50" s="242"/>
      <c r="EY50" s="242"/>
      <c r="EZ50" s="242"/>
      <c r="FA50" s="242"/>
      <c r="FB50" s="242"/>
      <c r="FC50" s="242"/>
      <c r="FD50" s="242"/>
      <c r="FE50" s="242"/>
      <c r="FF50" s="242"/>
      <c r="FG50" s="242"/>
      <c r="FH50" s="242"/>
      <c r="FI50" s="242"/>
      <c r="FJ50" s="242"/>
      <c r="FK50" s="242"/>
      <c r="FL50" s="242"/>
      <c r="FM50" s="242"/>
      <c r="FN50" s="242"/>
      <c r="FO50" s="242"/>
      <c r="FP50" s="242"/>
      <c r="FQ50" s="242"/>
      <c r="FR50" s="242"/>
      <c r="FS50" s="242"/>
      <c r="FT50" s="242"/>
      <c r="FU50" s="242"/>
      <c r="FV50" s="242"/>
      <c r="FW50" s="242"/>
      <c r="FX50" s="242"/>
      <c r="FY50" s="242"/>
      <c r="FZ50" s="242"/>
      <c r="GA50" s="242"/>
      <c r="GB50" s="242"/>
      <c r="GC50" s="242"/>
      <c r="GD50" s="242"/>
      <c r="GE50" s="242"/>
      <c r="GF50" s="242"/>
      <c r="GG50" s="242"/>
      <c r="GH50" s="242"/>
      <c r="GI50" s="242"/>
      <c r="GJ50" s="242"/>
      <c r="GK50" s="242"/>
      <c r="GL50" s="242"/>
      <c r="GM50" s="242"/>
      <c r="GN50" s="242"/>
      <c r="GO50" s="242"/>
      <c r="GP50" s="242"/>
      <c r="GQ50" s="242"/>
      <c r="GR50" s="242"/>
      <c r="GS50" s="242"/>
      <c r="GT50" s="242"/>
      <c r="GU50" s="242"/>
      <c r="GV50" s="242"/>
      <c r="GW50" s="242"/>
      <c r="GX50" s="242"/>
      <c r="GY50" s="242"/>
      <c r="GZ50" s="242"/>
      <c r="HA50" s="242"/>
      <c r="HB50" s="242"/>
      <c r="HC50" s="242"/>
      <c r="HD50" s="242"/>
      <c r="HE50" s="242"/>
      <c r="HF50" s="242"/>
      <c r="HG50" s="242"/>
      <c r="HH50" s="242"/>
      <c r="HI50" s="242"/>
      <c r="HJ50" s="242"/>
      <c r="HK50" s="242"/>
      <c r="HL50" s="242"/>
      <c r="HM50" s="242"/>
      <c r="HN50" s="242"/>
      <c r="HO50" s="242"/>
      <c r="HP50" s="242"/>
      <c r="HQ50" s="242"/>
      <c r="HR50" s="242"/>
      <c r="HS50" s="242"/>
      <c r="HT50" s="242"/>
      <c r="HU50" s="242"/>
      <c r="HV50" s="242"/>
      <c r="HW50" s="242"/>
      <c r="HX50" s="242"/>
      <c r="HY50" s="242"/>
      <c r="HZ50" s="242"/>
      <c r="IA50" s="242"/>
      <c r="IB50" s="242"/>
      <c r="IC50" s="242"/>
      <c r="ID50" s="242"/>
      <c r="IE50" s="242"/>
      <c r="IF50" s="242"/>
      <c r="IG50" s="242"/>
      <c r="IH50" s="242"/>
      <c r="II50" s="242"/>
      <c r="IJ50" s="242"/>
      <c r="IK50" s="242"/>
      <c r="IL50" s="242"/>
      <c r="IM50" s="242"/>
      <c r="IN50" s="242"/>
    </row>
    <row r="51" ht="18" customHeight="1" spans="1:248">
      <c r="A51" s="260" t="s">
        <v>108</v>
      </c>
      <c r="B51" s="163">
        <f t="shared" si="3"/>
        <v>0</v>
      </c>
      <c r="C51" s="163">
        <f t="shared" si="2"/>
        <v>0</v>
      </c>
      <c r="D51" s="261"/>
      <c r="E51" s="261"/>
      <c r="F51" s="262"/>
      <c r="G51" s="262"/>
      <c r="H51" s="262"/>
      <c r="I51" s="262"/>
      <c r="J51" s="264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2"/>
      <c r="BQ51" s="242"/>
      <c r="BR51" s="242"/>
      <c r="BS51" s="242"/>
      <c r="BT51" s="242"/>
      <c r="BU51" s="242"/>
      <c r="BV51" s="242"/>
      <c r="BW51" s="242"/>
      <c r="BX51" s="242"/>
      <c r="BY51" s="242"/>
      <c r="BZ51" s="242"/>
      <c r="CA51" s="242"/>
      <c r="CB51" s="242"/>
      <c r="CC51" s="242"/>
      <c r="CD51" s="242"/>
      <c r="CE51" s="242"/>
      <c r="CF51" s="242"/>
      <c r="CG51" s="242"/>
      <c r="CH51" s="242"/>
      <c r="CI51" s="242"/>
      <c r="CJ51" s="242"/>
      <c r="CK51" s="242"/>
      <c r="CL51" s="242"/>
      <c r="CM51" s="242"/>
      <c r="CN51" s="242"/>
      <c r="CO51" s="242"/>
      <c r="CP51" s="242"/>
      <c r="CQ51" s="242"/>
      <c r="CR51" s="242"/>
      <c r="CS51" s="242"/>
      <c r="CT51" s="242"/>
      <c r="CU51" s="242"/>
      <c r="CV51" s="242"/>
      <c r="CW51" s="242"/>
      <c r="CX51" s="242"/>
      <c r="CY51" s="242"/>
      <c r="CZ51" s="242"/>
      <c r="DA51" s="242"/>
      <c r="DB51" s="242"/>
      <c r="DC51" s="242"/>
      <c r="DD51" s="242"/>
      <c r="DE51" s="242"/>
      <c r="DF51" s="242"/>
      <c r="DG51" s="242"/>
      <c r="DH51" s="242"/>
      <c r="DI51" s="242"/>
      <c r="DJ51" s="242"/>
      <c r="DK51" s="242"/>
      <c r="DL51" s="242"/>
      <c r="DM51" s="242"/>
      <c r="DN51" s="242"/>
      <c r="DO51" s="242"/>
      <c r="DP51" s="242"/>
      <c r="DQ51" s="242"/>
      <c r="DR51" s="242"/>
      <c r="DS51" s="242"/>
      <c r="DT51" s="242"/>
      <c r="DU51" s="242"/>
      <c r="DV51" s="242"/>
      <c r="DW51" s="242"/>
      <c r="DX51" s="242"/>
      <c r="DY51" s="242"/>
      <c r="DZ51" s="242"/>
      <c r="EA51" s="242"/>
      <c r="EB51" s="242"/>
      <c r="EC51" s="242"/>
      <c r="ED51" s="242"/>
      <c r="EE51" s="242"/>
      <c r="EF51" s="242"/>
      <c r="EG51" s="242"/>
      <c r="EH51" s="242"/>
      <c r="EI51" s="242"/>
      <c r="EJ51" s="242"/>
      <c r="EK51" s="242"/>
      <c r="EL51" s="242"/>
      <c r="EM51" s="242"/>
      <c r="EN51" s="242"/>
      <c r="EO51" s="242"/>
      <c r="EP51" s="242"/>
      <c r="EQ51" s="242"/>
      <c r="ER51" s="242"/>
      <c r="ES51" s="242"/>
      <c r="ET51" s="242"/>
      <c r="EU51" s="242"/>
      <c r="EV51" s="242"/>
      <c r="EW51" s="242"/>
      <c r="EX51" s="242"/>
      <c r="EY51" s="242"/>
      <c r="EZ51" s="242"/>
      <c r="FA51" s="242"/>
      <c r="FB51" s="242"/>
      <c r="FC51" s="242"/>
      <c r="FD51" s="242"/>
      <c r="FE51" s="242"/>
      <c r="FF51" s="242"/>
      <c r="FG51" s="242"/>
      <c r="FH51" s="242"/>
      <c r="FI51" s="242"/>
      <c r="FJ51" s="242"/>
      <c r="FK51" s="242"/>
      <c r="FL51" s="242"/>
      <c r="FM51" s="242"/>
      <c r="FN51" s="242"/>
      <c r="FO51" s="242"/>
      <c r="FP51" s="242"/>
      <c r="FQ51" s="242"/>
      <c r="FR51" s="242"/>
      <c r="FS51" s="242"/>
      <c r="FT51" s="242"/>
      <c r="FU51" s="242"/>
      <c r="FV51" s="242"/>
      <c r="FW51" s="242"/>
      <c r="FX51" s="242"/>
      <c r="FY51" s="242"/>
      <c r="FZ51" s="242"/>
      <c r="GA51" s="242"/>
      <c r="GB51" s="242"/>
      <c r="GC51" s="242"/>
      <c r="GD51" s="242"/>
      <c r="GE51" s="242"/>
      <c r="GF51" s="242"/>
      <c r="GG51" s="242"/>
      <c r="GH51" s="242"/>
      <c r="GI51" s="242"/>
      <c r="GJ51" s="242"/>
      <c r="GK51" s="242"/>
      <c r="GL51" s="242"/>
      <c r="GM51" s="242"/>
      <c r="GN51" s="242"/>
      <c r="GO51" s="242"/>
      <c r="GP51" s="242"/>
      <c r="GQ51" s="242"/>
      <c r="GR51" s="242"/>
      <c r="GS51" s="242"/>
      <c r="GT51" s="242"/>
      <c r="GU51" s="242"/>
      <c r="GV51" s="242"/>
      <c r="GW51" s="242"/>
      <c r="GX51" s="242"/>
      <c r="GY51" s="242"/>
      <c r="GZ51" s="242"/>
      <c r="HA51" s="242"/>
      <c r="HB51" s="242"/>
      <c r="HC51" s="242"/>
      <c r="HD51" s="242"/>
      <c r="HE51" s="242"/>
      <c r="HF51" s="242"/>
      <c r="HG51" s="242"/>
      <c r="HH51" s="242"/>
      <c r="HI51" s="242"/>
      <c r="HJ51" s="242"/>
      <c r="HK51" s="242"/>
      <c r="HL51" s="242"/>
      <c r="HM51" s="242"/>
      <c r="HN51" s="242"/>
      <c r="HO51" s="242"/>
      <c r="HP51" s="242"/>
      <c r="HQ51" s="242"/>
      <c r="HR51" s="242"/>
      <c r="HS51" s="242"/>
      <c r="HT51" s="242"/>
      <c r="HU51" s="242"/>
      <c r="HV51" s="242"/>
      <c r="HW51" s="242"/>
      <c r="HX51" s="242"/>
      <c r="HY51" s="242"/>
      <c r="HZ51" s="242"/>
      <c r="IA51" s="242"/>
      <c r="IB51" s="242"/>
      <c r="IC51" s="242"/>
      <c r="ID51" s="242"/>
      <c r="IE51" s="242"/>
      <c r="IF51" s="242"/>
      <c r="IG51" s="242"/>
      <c r="IH51" s="242"/>
      <c r="II51" s="242"/>
      <c r="IJ51" s="242"/>
      <c r="IK51" s="242"/>
      <c r="IL51" s="242"/>
      <c r="IM51" s="242"/>
      <c r="IN51" s="242"/>
    </row>
    <row r="52" ht="18" customHeight="1" spans="1:248">
      <c r="A52" s="231" t="s">
        <v>109</v>
      </c>
      <c r="B52" s="163">
        <f t="shared" si="3"/>
        <v>0</v>
      </c>
      <c r="C52" s="163">
        <f t="shared" si="2"/>
        <v>0</v>
      </c>
      <c r="D52" s="259">
        <f>SUM(D53:D55)</f>
        <v>0</v>
      </c>
      <c r="E52" s="259">
        <f t="shared" ref="E52:J52" si="11">SUM(E53:E55)</f>
        <v>0</v>
      </c>
      <c r="F52" s="259">
        <f t="shared" si="11"/>
        <v>0</v>
      </c>
      <c r="G52" s="259">
        <f t="shared" si="11"/>
        <v>0</v>
      </c>
      <c r="H52" s="259">
        <f t="shared" si="11"/>
        <v>0</v>
      </c>
      <c r="I52" s="259">
        <f t="shared" si="11"/>
        <v>0</v>
      </c>
      <c r="J52" s="259">
        <f t="shared" si="11"/>
        <v>0</v>
      </c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2"/>
      <c r="BQ52" s="242"/>
      <c r="BR52" s="242"/>
      <c r="BS52" s="242"/>
      <c r="BT52" s="242"/>
      <c r="BU52" s="242"/>
      <c r="BV52" s="242"/>
      <c r="BW52" s="242"/>
      <c r="BX52" s="242"/>
      <c r="BY52" s="242"/>
      <c r="BZ52" s="242"/>
      <c r="CA52" s="242"/>
      <c r="CB52" s="242"/>
      <c r="CC52" s="242"/>
      <c r="CD52" s="242"/>
      <c r="CE52" s="242"/>
      <c r="CF52" s="242"/>
      <c r="CG52" s="242"/>
      <c r="CH52" s="242"/>
      <c r="CI52" s="242"/>
      <c r="CJ52" s="242"/>
      <c r="CK52" s="242"/>
      <c r="CL52" s="242"/>
      <c r="CM52" s="242"/>
      <c r="CN52" s="242"/>
      <c r="CO52" s="242"/>
      <c r="CP52" s="242"/>
      <c r="CQ52" s="242"/>
      <c r="CR52" s="242"/>
      <c r="CS52" s="242"/>
      <c r="CT52" s="242"/>
      <c r="CU52" s="242"/>
      <c r="CV52" s="242"/>
      <c r="CW52" s="242"/>
      <c r="CX52" s="242"/>
      <c r="CY52" s="242"/>
      <c r="CZ52" s="242"/>
      <c r="DA52" s="242"/>
      <c r="DB52" s="242"/>
      <c r="DC52" s="242"/>
      <c r="DD52" s="242"/>
      <c r="DE52" s="242"/>
      <c r="DF52" s="242"/>
      <c r="DG52" s="242"/>
      <c r="DH52" s="242"/>
      <c r="DI52" s="242"/>
      <c r="DJ52" s="242"/>
      <c r="DK52" s="242"/>
      <c r="DL52" s="242"/>
      <c r="DM52" s="242"/>
      <c r="DN52" s="242"/>
      <c r="DO52" s="242"/>
      <c r="DP52" s="242"/>
      <c r="DQ52" s="242"/>
      <c r="DR52" s="242"/>
      <c r="DS52" s="242"/>
      <c r="DT52" s="242"/>
      <c r="DU52" s="242"/>
      <c r="DV52" s="242"/>
      <c r="DW52" s="242"/>
      <c r="DX52" s="242"/>
      <c r="DY52" s="242"/>
      <c r="DZ52" s="242"/>
      <c r="EA52" s="242"/>
      <c r="EB52" s="242"/>
      <c r="EC52" s="242"/>
      <c r="ED52" s="242"/>
      <c r="EE52" s="242"/>
      <c r="EF52" s="242"/>
      <c r="EG52" s="242"/>
      <c r="EH52" s="242"/>
      <c r="EI52" s="242"/>
      <c r="EJ52" s="242"/>
      <c r="EK52" s="242"/>
      <c r="EL52" s="242"/>
      <c r="EM52" s="242"/>
      <c r="EN52" s="242"/>
      <c r="EO52" s="242"/>
      <c r="EP52" s="242"/>
      <c r="EQ52" s="242"/>
      <c r="ER52" s="242"/>
      <c r="ES52" s="242"/>
      <c r="ET52" s="242"/>
      <c r="EU52" s="242"/>
      <c r="EV52" s="242"/>
      <c r="EW52" s="242"/>
      <c r="EX52" s="242"/>
      <c r="EY52" s="242"/>
      <c r="EZ52" s="242"/>
      <c r="FA52" s="242"/>
      <c r="FB52" s="242"/>
      <c r="FC52" s="242"/>
      <c r="FD52" s="242"/>
      <c r="FE52" s="242"/>
      <c r="FF52" s="242"/>
      <c r="FG52" s="242"/>
      <c r="FH52" s="242"/>
      <c r="FI52" s="242"/>
      <c r="FJ52" s="242"/>
      <c r="FK52" s="242"/>
      <c r="FL52" s="242"/>
      <c r="FM52" s="242"/>
      <c r="FN52" s="242"/>
      <c r="FO52" s="242"/>
      <c r="FP52" s="242"/>
      <c r="FQ52" s="242"/>
      <c r="FR52" s="242"/>
      <c r="FS52" s="242"/>
      <c r="FT52" s="242"/>
      <c r="FU52" s="242"/>
      <c r="FV52" s="242"/>
      <c r="FW52" s="242"/>
      <c r="FX52" s="242"/>
      <c r="FY52" s="242"/>
      <c r="FZ52" s="242"/>
      <c r="GA52" s="242"/>
      <c r="GB52" s="242"/>
      <c r="GC52" s="242"/>
      <c r="GD52" s="242"/>
      <c r="GE52" s="242"/>
      <c r="GF52" s="242"/>
      <c r="GG52" s="242"/>
      <c r="GH52" s="242"/>
      <c r="GI52" s="242"/>
      <c r="GJ52" s="242"/>
      <c r="GK52" s="242"/>
      <c r="GL52" s="242"/>
      <c r="GM52" s="242"/>
      <c r="GN52" s="242"/>
      <c r="GO52" s="242"/>
      <c r="GP52" s="242"/>
      <c r="GQ52" s="242"/>
      <c r="GR52" s="242"/>
      <c r="GS52" s="242"/>
      <c r="GT52" s="242"/>
      <c r="GU52" s="242"/>
      <c r="GV52" s="242"/>
      <c r="GW52" s="242"/>
      <c r="GX52" s="242"/>
      <c r="GY52" s="242"/>
      <c r="GZ52" s="242"/>
      <c r="HA52" s="242"/>
      <c r="HB52" s="242"/>
      <c r="HC52" s="242"/>
      <c r="HD52" s="242"/>
      <c r="HE52" s="242"/>
      <c r="HF52" s="242"/>
      <c r="HG52" s="242"/>
      <c r="HH52" s="242"/>
      <c r="HI52" s="242"/>
      <c r="HJ52" s="242"/>
      <c r="HK52" s="242"/>
      <c r="HL52" s="242"/>
      <c r="HM52" s="242"/>
      <c r="HN52" s="242"/>
      <c r="HO52" s="242"/>
      <c r="HP52" s="242"/>
      <c r="HQ52" s="242"/>
      <c r="HR52" s="242"/>
      <c r="HS52" s="242"/>
      <c r="HT52" s="242"/>
      <c r="HU52" s="242"/>
      <c r="HV52" s="242"/>
      <c r="HW52" s="242"/>
      <c r="HX52" s="242"/>
      <c r="HY52" s="242"/>
      <c r="HZ52" s="242"/>
      <c r="IA52" s="242"/>
      <c r="IB52" s="242"/>
      <c r="IC52" s="242"/>
      <c r="ID52" s="242"/>
      <c r="IE52" s="242"/>
      <c r="IF52" s="242"/>
      <c r="IG52" s="242"/>
      <c r="IH52" s="242"/>
      <c r="II52" s="242"/>
      <c r="IJ52" s="242"/>
      <c r="IK52" s="242"/>
      <c r="IL52" s="242"/>
      <c r="IM52" s="242"/>
      <c r="IN52" s="242"/>
    </row>
    <row r="53" ht="18" customHeight="1" spans="1:248">
      <c r="A53" s="260" t="s">
        <v>110</v>
      </c>
      <c r="B53" s="163">
        <f t="shared" si="3"/>
        <v>0</v>
      </c>
      <c r="C53" s="163">
        <f t="shared" si="2"/>
        <v>0</v>
      </c>
      <c r="D53" s="261"/>
      <c r="E53" s="261"/>
      <c r="F53" s="262"/>
      <c r="G53" s="262"/>
      <c r="H53" s="262"/>
      <c r="I53" s="262"/>
      <c r="J53" s="264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  <c r="CQ53" s="242"/>
      <c r="CR53" s="242"/>
      <c r="CS53" s="242"/>
      <c r="CT53" s="242"/>
      <c r="CU53" s="242"/>
      <c r="CV53" s="242"/>
      <c r="CW53" s="242"/>
      <c r="CX53" s="242"/>
      <c r="CY53" s="242"/>
      <c r="CZ53" s="242"/>
      <c r="DA53" s="242"/>
      <c r="DB53" s="242"/>
      <c r="DC53" s="242"/>
      <c r="DD53" s="242"/>
      <c r="DE53" s="242"/>
      <c r="DF53" s="242"/>
      <c r="DG53" s="242"/>
      <c r="DH53" s="242"/>
      <c r="DI53" s="242"/>
      <c r="DJ53" s="242"/>
      <c r="DK53" s="242"/>
      <c r="DL53" s="242"/>
      <c r="DM53" s="242"/>
      <c r="DN53" s="242"/>
      <c r="DO53" s="242"/>
      <c r="DP53" s="242"/>
      <c r="DQ53" s="242"/>
      <c r="DR53" s="242"/>
      <c r="DS53" s="242"/>
      <c r="DT53" s="242"/>
      <c r="DU53" s="242"/>
      <c r="DV53" s="242"/>
      <c r="DW53" s="242"/>
      <c r="DX53" s="242"/>
      <c r="DY53" s="242"/>
      <c r="DZ53" s="242"/>
      <c r="EA53" s="242"/>
      <c r="EB53" s="242"/>
      <c r="EC53" s="242"/>
      <c r="ED53" s="242"/>
      <c r="EE53" s="242"/>
      <c r="EF53" s="242"/>
      <c r="EG53" s="242"/>
      <c r="EH53" s="242"/>
      <c r="EI53" s="242"/>
      <c r="EJ53" s="242"/>
      <c r="EK53" s="242"/>
      <c r="EL53" s="242"/>
      <c r="EM53" s="242"/>
      <c r="EN53" s="242"/>
      <c r="EO53" s="242"/>
      <c r="EP53" s="242"/>
      <c r="EQ53" s="242"/>
      <c r="ER53" s="242"/>
      <c r="ES53" s="242"/>
      <c r="ET53" s="242"/>
      <c r="EU53" s="242"/>
      <c r="EV53" s="242"/>
      <c r="EW53" s="242"/>
      <c r="EX53" s="242"/>
      <c r="EY53" s="242"/>
      <c r="EZ53" s="242"/>
      <c r="FA53" s="242"/>
      <c r="FB53" s="242"/>
      <c r="FC53" s="242"/>
      <c r="FD53" s="242"/>
      <c r="FE53" s="242"/>
      <c r="FF53" s="242"/>
      <c r="FG53" s="242"/>
      <c r="FH53" s="242"/>
      <c r="FI53" s="242"/>
      <c r="FJ53" s="242"/>
      <c r="FK53" s="242"/>
      <c r="FL53" s="242"/>
      <c r="FM53" s="242"/>
      <c r="FN53" s="242"/>
      <c r="FO53" s="242"/>
      <c r="FP53" s="242"/>
      <c r="FQ53" s="242"/>
      <c r="FR53" s="242"/>
      <c r="FS53" s="242"/>
      <c r="FT53" s="242"/>
      <c r="FU53" s="242"/>
      <c r="FV53" s="242"/>
      <c r="FW53" s="242"/>
      <c r="FX53" s="242"/>
      <c r="FY53" s="242"/>
      <c r="FZ53" s="242"/>
      <c r="GA53" s="242"/>
      <c r="GB53" s="242"/>
      <c r="GC53" s="242"/>
      <c r="GD53" s="242"/>
      <c r="GE53" s="242"/>
      <c r="GF53" s="242"/>
      <c r="GG53" s="242"/>
      <c r="GH53" s="242"/>
      <c r="GI53" s="242"/>
      <c r="GJ53" s="242"/>
      <c r="GK53" s="242"/>
      <c r="GL53" s="242"/>
      <c r="GM53" s="242"/>
      <c r="GN53" s="242"/>
      <c r="GO53" s="242"/>
      <c r="GP53" s="242"/>
      <c r="GQ53" s="242"/>
      <c r="GR53" s="242"/>
      <c r="GS53" s="242"/>
      <c r="GT53" s="242"/>
      <c r="GU53" s="242"/>
      <c r="GV53" s="242"/>
      <c r="GW53" s="242"/>
      <c r="GX53" s="242"/>
      <c r="GY53" s="242"/>
      <c r="GZ53" s="242"/>
      <c r="HA53" s="242"/>
      <c r="HB53" s="242"/>
      <c r="HC53" s="242"/>
      <c r="HD53" s="242"/>
      <c r="HE53" s="242"/>
      <c r="HF53" s="242"/>
      <c r="HG53" s="242"/>
      <c r="HH53" s="242"/>
      <c r="HI53" s="242"/>
      <c r="HJ53" s="242"/>
      <c r="HK53" s="242"/>
      <c r="HL53" s="242"/>
      <c r="HM53" s="242"/>
      <c r="HN53" s="242"/>
      <c r="HO53" s="242"/>
      <c r="HP53" s="242"/>
      <c r="HQ53" s="242"/>
      <c r="HR53" s="242"/>
      <c r="HS53" s="242"/>
      <c r="HT53" s="242"/>
      <c r="HU53" s="242"/>
      <c r="HV53" s="242"/>
      <c r="HW53" s="242"/>
      <c r="HX53" s="242"/>
      <c r="HY53" s="242"/>
      <c r="HZ53" s="242"/>
      <c r="IA53" s="242"/>
      <c r="IB53" s="242"/>
      <c r="IC53" s="242"/>
      <c r="ID53" s="242"/>
      <c r="IE53" s="242"/>
      <c r="IF53" s="242"/>
      <c r="IG53" s="242"/>
      <c r="IH53" s="242"/>
      <c r="II53" s="242"/>
      <c r="IJ53" s="242"/>
      <c r="IK53" s="242"/>
      <c r="IL53" s="242"/>
      <c r="IM53" s="242"/>
      <c r="IN53" s="242"/>
    </row>
    <row r="54" ht="18" customHeight="1" spans="1:248">
      <c r="A54" s="260" t="s">
        <v>111</v>
      </c>
      <c r="B54" s="163">
        <f t="shared" si="3"/>
        <v>0</v>
      </c>
      <c r="C54" s="163">
        <f t="shared" si="2"/>
        <v>0</v>
      </c>
      <c r="D54" s="261"/>
      <c r="E54" s="261"/>
      <c r="F54" s="262"/>
      <c r="G54" s="262"/>
      <c r="H54" s="262"/>
      <c r="I54" s="262"/>
      <c r="J54" s="264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42"/>
      <c r="CA54" s="242"/>
      <c r="CB54" s="242"/>
      <c r="CC54" s="242"/>
      <c r="CD54" s="242"/>
      <c r="CE54" s="242"/>
      <c r="CF54" s="242"/>
      <c r="CG54" s="242"/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  <c r="CU54" s="242"/>
      <c r="CV54" s="242"/>
      <c r="CW54" s="242"/>
      <c r="CX54" s="242"/>
      <c r="CY54" s="242"/>
      <c r="CZ54" s="242"/>
      <c r="DA54" s="242"/>
      <c r="DB54" s="242"/>
      <c r="DC54" s="242"/>
      <c r="DD54" s="242"/>
      <c r="DE54" s="242"/>
      <c r="DF54" s="242"/>
      <c r="DG54" s="242"/>
      <c r="DH54" s="242"/>
      <c r="DI54" s="242"/>
      <c r="DJ54" s="242"/>
      <c r="DK54" s="242"/>
      <c r="DL54" s="242"/>
      <c r="DM54" s="242"/>
      <c r="DN54" s="242"/>
      <c r="DO54" s="242"/>
      <c r="DP54" s="242"/>
      <c r="DQ54" s="242"/>
      <c r="DR54" s="242"/>
      <c r="DS54" s="242"/>
      <c r="DT54" s="242"/>
      <c r="DU54" s="242"/>
      <c r="DV54" s="242"/>
      <c r="DW54" s="242"/>
      <c r="DX54" s="242"/>
      <c r="DY54" s="242"/>
      <c r="DZ54" s="242"/>
      <c r="EA54" s="242"/>
      <c r="EB54" s="242"/>
      <c r="EC54" s="242"/>
      <c r="ED54" s="242"/>
      <c r="EE54" s="242"/>
      <c r="EF54" s="242"/>
      <c r="EG54" s="242"/>
      <c r="EH54" s="242"/>
      <c r="EI54" s="242"/>
      <c r="EJ54" s="242"/>
      <c r="EK54" s="242"/>
      <c r="EL54" s="242"/>
      <c r="EM54" s="242"/>
      <c r="EN54" s="242"/>
      <c r="EO54" s="242"/>
      <c r="EP54" s="242"/>
      <c r="EQ54" s="242"/>
      <c r="ER54" s="242"/>
      <c r="ES54" s="242"/>
      <c r="ET54" s="242"/>
      <c r="EU54" s="242"/>
      <c r="EV54" s="242"/>
      <c r="EW54" s="242"/>
      <c r="EX54" s="242"/>
      <c r="EY54" s="242"/>
      <c r="EZ54" s="242"/>
      <c r="FA54" s="242"/>
      <c r="FB54" s="242"/>
      <c r="FC54" s="242"/>
      <c r="FD54" s="242"/>
      <c r="FE54" s="242"/>
      <c r="FF54" s="242"/>
      <c r="FG54" s="242"/>
      <c r="FH54" s="242"/>
      <c r="FI54" s="242"/>
      <c r="FJ54" s="242"/>
      <c r="FK54" s="242"/>
      <c r="FL54" s="242"/>
      <c r="FM54" s="242"/>
      <c r="FN54" s="242"/>
      <c r="FO54" s="242"/>
      <c r="FP54" s="242"/>
      <c r="FQ54" s="242"/>
      <c r="FR54" s="242"/>
      <c r="FS54" s="242"/>
      <c r="FT54" s="242"/>
      <c r="FU54" s="242"/>
      <c r="FV54" s="242"/>
      <c r="FW54" s="242"/>
      <c r="FX54" s="242"/>
      <c r="FY54" s="242"/>
      <c r="FZ54" s="242"/>
      <c r="GA54" s="242"/>
      <c r="GB54" s="242"/>
      <c r="GC54" s="242"/>
      <c r="GD54" s="242"/>
      <c r="GE54" s="242"/>
      <c r="GF54" s="242"/>
      <c r="GG54" s="242"/>
      <c r="GH54" s="242"/>
      <c r="GI54" s="242"/>
      <c r="GJ54" s="242"/>
      <c r="GK54" s="242"/>
      <c r="GL54" s="242"/>
      <c r="GM54" s="242"/>
      <c r="GN54" s="242"/>
      <c r="GO54" s="242"/>
      <c r="GP54" s="242"/>
      <c r="GQ54" s="242"/>
      <c r="GR54" s="242"/>
      <c r="GS54" s="242"/>
      <c r="GT54" s="242"/>
      <c r="GU54" s="242"/>
      <c r="GV54" s="242"/>
      <c r="GW54" s="242"/>
      <c r="GX54" s="242"/>
      <c r="GY54" s="242"/>
      <c r="GZ54" s="242"/>
      <c r="HA54" s="242"/>
      <c r="HB54" s="242"/>
      <c r="HC54" s="242"/>
      <c r="HD54" s="242"/>
      <c r="HE54" s="242"/>
      <c r="HF54" s="242"/>
      <c r="HG54" s="242"/>
      <c r="HH54" s="242"/>
      <c r="HI54" s="242"/>
      <c r="HJ54" s="242"/>
      <c r="HK54" s="242"/>
      <c r="HL54" s="242"/>
      <c r="HM54" s="242"/>
      <c r="HN54" s="242"/>
      <c r="HO54" s="242"/>
      <c r="HP54" s="242"/>
      <c r="HQ54" s="242"/>
      <c r="HR54" s="242"/>
      <c r="HS54" s="242"/>
      <c r="HT54" s="242"/>
      <c r="HU54" s="242"/>
      <c r="HV54" s="242"/>
      <c r="HW54" s="242"/>
      <c r="HX54" s="242"/>
      <c r="HY54" s="242"/>
      <c r="HZ54" s="242"/>
      <c r="IA54" s="242"/>
      <c r="IB54" s="242"/>
      <c r="IC54" s="242"/>
      <c r="ID54" s="242"/>
      <c r="IE54" s="242"/>
      <c r="IF54" s="242"/>
      <c r="IG54" s="242"/>
      <c r="IH54" s="242"/>
      <c r="II54" s="242"/>
      <c r="IJ54" s="242"/>
      <c r="IK54" s="242"/>
      <c r="IL54" s="242"/>
      <c r="IM54" s="242"/>
      <c r="IN54" s="242"/>
    </row>
    <row r="55" ht="18" customHeight="1" spans="1:248">
      <c r="A55" s="260" t="s">
        <v>112</v>
      </c>
      <c r="B55" s="163">
        <f t="shared" si="3"/>
        <v>0</v>
      </c>
      <c r="C55" s="163">
        <f t="shared" si="2"/>
        <v>0</v>
      </c>
      <c r="D55" s="261"/>
      <c r="E55" s="261"/>
      <c r="F55" s="262"/>
      <c r="G55" s="262"/>
      <c r="H55" s="262"/>
      <c r="I55" s="262"/>
      <c r="J55" s="264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2"/>
      <c r="BR55" s="242"/>
      <c r="BS55" s="242"/>
      <c r="BT55" s="242"/>
      <c r="BU55" s="242"/>
      <c r="BV55" s="242"/>
      <c r="BW55" s="242"/>
      <c r="BX55" s="242"/>
      <c r="BY55" s="242"/>
      <c r="BZ55" s="242"/>
      <c r="CA55" s="242"/>
      <c r="CB55" s="242"/>
      <c r="CC55" s="24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  <c r="CW55" s="242"/>
      <c r="CX55" s="242"/>
      <c r="CY55" s="242"/>
      <c r="CZ55" s="242"/>
      <c r="DA55" s="242"/>
      <c r="DB55" s="242"/>
      <c r="DC55" s="242"/>
      <c r="DD55" s="242"/>
      <c r="DE55" s="242"/>
      <c r="DF55" s="242"/>
      <c r="DG55" s="242"/>
      <c r="DH55" s="242"/>
      <c r="DI55" s="242"/>
      <c r="DJ55" s="242"/>
      <c r="DK55" s="242"/>
      <c r="DL55" s="242"/>
      <c r="DM55" s="242"/>
      <c r="DN55" s="242"/>
      <c r="DO55" s="242"/>
      <c r="DP55" s="242"/>
      <c r="DQ55" s="242"/>
      <c r="DR55" s="242"/>
      <c r="DS55" s="242"/>
      <c r="DT55" s="242"/>
      <c r="DU55" s="242"/>
      <c r="DV55" s="242"/>
      <c r="DW55" s="242"/>
      <c r="DX55" s="242"/>
      <c r="DY55" s="242"/>
      <c r="DZ55" s="242"/>
      <c r="EA55" s="242"/>
      <c r="EB55" s="242"/>
      <c r="EC55" s="242"/>
      <c r="ED55" s="242"/>
      <c r="EE55" s="242"/>
      <c r="EF55" s="242"/>
      <c r="EG55" s="242"/>
      <c r="EH55" s="242"/>
      <c r="EI55" s="242"/>
      <c r="EJ55" s="242"/>
      <c r="EK55" s="242"/>
      <c r="EL55" s="242"/>
      <c r="EM55" s="242"/>
      <c r="EN55" s="242"/>
      <c r="EO55" s="242"/>
      <c r="EP55" s="242"/>
      <c r="EQ55" s="242"/>
      <c r="ER55" s="242"/>
      <c r="ES55" s="242"/>
      <c r="ET55" s="242"/>
      <c r="EU55" s="242"/>
      <c r="EV55" s="242"/>
      <c r="EW55" s="242"/>
      <c r="EX55" s="242"/>
      <c r="EY55" s="242"/>
      <c r="EZ55" s="242"/>
      <c r="FA55" s="242"/>
      <c r="FB55" s="242"/>
      <c r="FC55" s="242"/>
      <c r="FD55" s="242"/>
      <c r="FE55" s="242"/>
      <c r="FF55" s="242"/>
      <c r="FG55" s="242"/>
      <c r="FH55" s="242"/>
      <c r="FI55" s="242"/>
      <c r="FJ55" s="242"/>
      <c r="FK55" s="242"/>
      <c r="FL55" s="242"/>
      <c r="FM55" s="242"/>
      <c r="FN55" s="242"/>
      <c r="FO55" s="242"/>
      <c r="FP55" s="242"/>
      <c r="FQ55" s="242"/>
      <c r="FR55" s="242"/>
      <c r="FS55" s="242"/>
      <c r="FT55" s="242"/>
      <c r="FU55" s="242"/>
      <c r="FV55" s="242"/>
      <c r="FW55" s="242"/>
      <c r="FX55" s="242"/>
      <c r="FY55" s="242"/>
      <c r="FZ55" s="242"/>
      <c r="GA55" s="242"/>
      <c r="GB55" s="242"/>
      <c r="GC55" s="242"/>
      <c r="GD55" s="242"/>
      <c r="GE55" s="242"/>
      <c r="GF55" s="242"/>
      <c r="GG55" s="242"/>
      <c r="GH55" s="242"/>
      <c r="GI55" s="242"/>
      <c r="GJ55" s="242"/>
      <c r="GK55" s="242"/>
      <c r="GL55" s="242"/>
      <c r="GM55" s="242"/>
      <c r="GN55" s="242"/>
      <c r="GO55" s="242"/>
      <c r="GP55" s="242"/>
      <c r="GQ55" s="242"/>
      <c r="GR55" s="242"/>
      <c r="GS55" s="242"/>
      <c r="GT55" s="242"/>
      <c r="GU55" s="242"/>
      <c r="GV55" s="242"/>
      <c r="GW55" s="242"/>
      <c r="GX55" s="242"/>
      <c r="GY55" s="242"/>
      <c r="GZ55" s="242"/>
      <c r="HA55" s="242"/>
      <c r="HB55" s="242"/>
      <c r="HC55" s="242"/>
      <c r="HD55" s="242"/>
      <c r="HE55" s="242"/>
      <c r="HF55" s="242"/>
      <c r="HG55" s="242"/>
      <c r="HH55" s="242"/>
      <c r="HI55" s="242"/>
      <c r="HJ55" s="242"/>
      <c r="HK55" s="242"/>
      <c r="HL55" s="242"/>
      <c r="HM55" s="242"/>
      <c r="HN55" s="242"/>
      <c r="HO55" s="242"/>
      <c r="HP55" s="242"/>
      <c r="HQ55" s="242"/>
      <c r="HR55" s="242"/>
      <c r="HS55" s="242"/>
      <c r="HT55" s="242"/>
      <c r="HU55" s="242"/>
      <c r="HV55" s="242"/>
      <c r="HW55" s="242"/>
      <c r="HX55" s="242"/>
      <c r="HY55" s="242"/>
      <c r="HZ55" s="242"/>
      <c r="IA55" s="242"/>
      <c r="IB55" s="242"/>
      <c r="IC55" s="242"/>
      <c r="ID55" s="242"/>
      <c r="IE55" s="242"/>
      <c r="IF55" s="242"/>
      <c r="IG55" s="242"/>
      <c r="IH55" s="242"/>
      <c r="II55" s="242"/>
      <c r="IJ55" s="242"/>
      <c r="IK55" s="242"/>
      <c r="IL55" s="242"/>
      <c r="IM55" s="242"/>
      <c r="IN55" s="242"/>
    </row>
    <row r="56" ht="18" customHeight="1" spans="1:248">
      <c r="A56" s="231" t="s">
        <v>113</v>
      </c>
      <c r="B56" s="163">
        <f t="shared" si="3"/>
        <v>0</v>
      </c>
      <c r="C56" s="163">
        <f t="shared" si="2"/>
        <v>0</v>
      </c>
      <c r="D56" s="259">
        <f>SUM(D57:D58)</f>
        <v>0</v>
      </c>
      <c r="E56" s="259">
        <f t="shared" ref="E56:J56" si="12">SUM(E57:E58)</f>
        <v>0</v>
      </c>
      <c r="F56" s="259">
        <f t="shared" si="12"/>
        <v>0</v>
      </c>
      <c r="G56" s="259">
        <f t="shared" si="12"/>
        <v>0</v>
      </c>
      <c r="H56" s="259">
        <f t="shared" si="12"/>
        <v>0</v>
      </c>
      <c r="I56" s="259">
        <f t="shared" si="12"/>
        <v>0</v>
      </c>
      <c r="J56" s="259">
        <f t="shared" si="12"/>
        <v>0</v>
      </c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  <c r="BE56" s="242"/>
      <c r="BF56" s="242"/>
      <c r="BG56" s="242"/>
      <c r="BH56" s="242"/>
      <c r="BI56" s="242"/>
      <c r="BJ56" s="242"/>
      <c r="BK56" s="242"/>
      <c r="BL56" s="242"/>
      <c r="BM56" s="242"/>
      <c r="BN56" s="242"/>
      <c r="BO56" s="242"/>
      <c r="BP56" s="242"/>
      <c r="BQ56" s="242"/>
      <c r="BR56" s="242"/>
      <c r="BS56" s="242"/>
      <c r="BT56" s="242"/>
      <c r="BU56" s="242"/>
      <c r="BV56" s="242"/>
      <c r="BW56" s="242"/>
      <c r="BX56" s="242"/>
      <c r="BY56" s="242"/>
      <c r="BZ56" s="242"/>
      <c r="CA56" s="242"/>
      <c r="CB56" s="242"/>
      <c r="CC56" s="242"/>
      <c r="CD56" s="242"/>
      <c r="CE56" s="242"/>
      <c r="CF56" s="242"/>
      <c r="CG56" s="242"/>
      <c r="CH56" s="242"/>
      <c r="CI56" s="242"/>
      <c r="CJ56" s="242"/>
      <c r="CK56" s="242"/>
      <c r="CL56" s="242"/>
      <c r="CM56" s="242"/>
      <c r="CN56" s="242"/>
      <c r="CO56" s="242"/>
      <c r="CP56" s="242"/>
      <c r="CQ56" s="242"/>
      <c r="CR56" s="242"/>
      <c r="CS56" s="242"/>
      <c r="CT56" s="242"/>
      <c r="CU56" s="242"/>
      <c r="CV56" s="242"/>
      <c r="CW56" s="242"/>
      <c r="CX56" s="242"/>
      <c r="CY56" s="242"/>
      <c r="CZ56" s="242"/>
      <c r="DA56" s="242"/>
      <c r="DB56" s="242"/>
      <c r="DC56" s="242"/>
      <c r="DD56" s="242"/>
      <c r="DE56" s="242"/>
      <c r="DF56" s="242"/>
      <c r="DG56" s="242"/>
      <c r="DH56" s="242"/>
      <c r="DI56" s="242"/>
      <c r="DJ56" s="242"/>
      <c r="DK56" s="242"/>
      <c r="DL56" s="242"/>
      <c r="DM56" s="242"/>
      <c r="DN56" s="242"/>
      <c r="DO56" s="242"/>
      <c r="DP56" s="242"/>
      <c r="DQ56" s="242"/>
      <c r="DR56" s="242"/>
      <c r="DS56" s="242"/>
      <c r="DT56" s="242"/>
      <c r="DU56" s="242"/>
      <c r="DV56" s="242"/>
      <c r="DW56" s="242"/>
      <c r="DX56" s="242"/>
      <c r="DY56" s="242"/>
      <c r="DZ56" s="242"/>
      <c r="EA56" s="242"/>
      <c r="EB56" s="242"/>
      <c r="EC56" s="242"/>
      <c r="ED56" s="242"/>
      <c r="EE56" s="242"/>
      <c r="EF56" s="242"/>
      <c r="EG56" s="242"/>
      <c r="EH56" s="242"/>
      <c r="EI56" s="242"/>
      <c r="EJ56" s="242"/>
      <c r="EK56" s="242"/>
      <c r="EL56" s="242"/>
      <c r="EM56" s="242"/>
      <c r="EN56" s="242"/>
      <c r="EO56" s="242"/>
      <c r="EP56" s="242"/>
      <c r="EQ56" s="242"/>
      <c r="ER56" s="242"/>
      <c r="ES56" s="242"/>
      <c r="ET56" s="242"/>
      <c r="EU56" s="242"/>
      <c r="EV56" s="242"/>
      <c r="EW56" s="242"/>
      <c r="EX56" s="242"/>
      <c r="EY56" s="242"/>
      <c r="EZ56" s="242"/>
      <c r="FA56" s="242"/>
      <c r="FB56" s="242"/>
      <c r="FC56" s="242"/>
      <c r="FD56" s="242"/>
      <c r="FE56" s="242"/>
      <c r="FF56" s="242"/>
      <c r="FG56" s="242"/>
      <c r="FH56" s="242"/>
      <c r="FI56" s="242"/>
      <c r="FJ56" s="242"/>
      <c r="FK56" s="242"/>
      <c r="FL56" s="242"/>
      <c r="FM56" s="242"/>
      <c r="FN56" s="242"/>
      <c r="FO56" s="242"/>
      <c r="FP56" s="242"/>
      <c r="FQ56" s="242"/>
      <c r="FR56" s="242"/>
      <c r="FS56" s="242"/>
      <c r="FT56" s="242"/>
      <c r="FU56" s="242"/>
      <c r="FV56" s="242"/>
      <c r="FW56" s="242"/>
      <c r="FX56" s="242"/>
      <c r="FY56" s="242"/>
      <c r="FZ56" s="242"/>
      <c r="GA56" s="242"/>
      <c r="GB56" s="242"/>
      <c r="GC56" s="242"/>
      <c r="GD56" s="242"/>
      <c r="GE56" s="242"/>
      <c r="GF56" s="242"/>
      <c r="GG56" s="242"/>
      <c r="GH56" s="242"/>
      <c r="GI56" s="242"/>
      <c r="GJ56" s="242"/>
      <c r="GK56" s="242"/>
      <c r="GL56" s="242"/>
      <c r="GM56" s="242"/>
      <c r="GN56" s="242"/>
      <c r="GO56" s="242"/>
      <c r="GP56" s="242"/>
      <c r="GQ56" s="242"/>
      <c r="GR56" s="242"/>
      <c r="GS56" s="242"/>
      <c r="GT56" s="242"/>
      <c r="GU56" s="242"/>
      <c r="GV56" s="242"/>
      <c r="GW56" s="242"/>
      <c r="GX56" s="242"/>
      <c r="GY56" s="242"/>
      <c r="GZ56" s="242"/>
      <c r="HA56" s="242"/>
      <c r="HB56" s="242"/>
      <c r="HC56" s="242"/>
      <c r="HD56" s="242"/>
      <c r="HE56" s="242"/>
      <c r="HF56" s="242"/>
      <c r="HG56" s="242"/>
      <c r="HH56" s="242"/>
      <c r="HI56" s="242"/>
      <c r="HJ56" s="242"/>
      <c r="HK56" s="242"/>
      <c r="HL56" s="242"/>
      <c r="HM56" s="242"/>
      <c r="HN56" s="242"/>
      <c r="HO56" s="242"/>
      <c r="HP56" s="242"/>
      <c r="HQ56" s="242"/>
      <c r="HR56" s="242"/>
      <c r="HS56" s="242"/>
      <c r="HT56" s="242"/>
      <c r="HU56" s="242"/>
      <c r="HV56" s="242"/>
      <c r="HW56" s="242"/>
      <c r="HX56" s="242"/>
      <c r="HY56" s="242"/>
      <c r="HZ56" s="242"/>
      <c r="IA56" s="242"/>
      <c r="IB56" s="242"/>
      <c r="IC56" s="242"/>
      <c r="ID56" s="242"/>
      <c r="IE56" s="242"/>
      <c r="IF56" s="242"/>
      <c r="IG56" s="242"/>
      <c r="IH56" s="242"/>
      <c r="II56" s="242"/>
      <c r="IJ56" s="242"/>
      <c r="IK56" s="242"/>
      <c r="IL56" s="242"/>
      <c r="IM56" s="242"/>
      <c r="IN56" s="242"/>
    </row>
    <row r="57" ht="18" customHeight="1" spans="1:248">
      <c r="A57" s="260" t="s">
        <v>114</v>
      </c>
      <c r="B57" s="163">
        <f t="shared" si="3"/>
        <v>0</v>
      </c>
      <c r="C57" s="163">
        <f t="shared" si="2"/>
        <v>0</v>
      </c>
      <c r="D57" s="261"/>
      <c r="E57" s="261"/>
      <c r="F57" s="262"/>
      <c r="G57" s="262"/>
      <c r="H57" s="262"/>
      <c r="I57" s="262"/>
      <c r="J57" s="264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42"/>
      <c r="BD57" s="242"/>
      <c r="BE57" s="242"/>
      <c r="BF57" s="242"/>
      <c r="BG57" s="242"/>
      <c r="BH57" s="242"/>
      <c r="BI57" s="242"/>
      <c r="BJ57" s="242"/>
      <c r="BK57" s="242"/>
      <c r="BL57" s="242"/>
      <c r="BM57" s="242"/>
      <c r="BN57" s="242"/>
      <c r="BO57" s="242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2"/>
      <c r="CI57" s="242"/>
      <c r="CJ57" s="242"/>
      <c r="CK57" s="242"/>
      <c r="CL57" s="242"/>
      <c r="CM57" s="242"/>
      <c r="CN57" s="242"/>
      <c r="CO57" s="242"/>
      <c r="CP57" s="242"/>
      <c r="CQ57" s="242"/>
      <c r="CR57" s="242"/>
      <c r="CS57" s="242"/>
      <c r="CT57" s="242"/>
      <c r="CU57" s="242"/>
      <c r="CV57" s="242"/>
      <c r="CW57" s="242"/>
      <c r="CX57" s="242"/>
      <c r="CY57" s="242"/>
      <c r="CZ57" s="242"/>
      <c r="DA57" s="242"/>
      <c r="DB57" s="242"/>
      <c r="DC57" s="242"/>
      <c r="DD57" s="242"/>
      <c r="DE57" s="242"/>
      <c r="DF57" s="242"/>
      <c r="DG57" s="242"/>
      <c r="DH57" s="242"/>
      <c r="DI57" s="242"/>
      <c r="DJ57" s="242"/>
      <c r="DK57" s="242"/>
      <c r="DL57" s="242"/>
      <c r="DM57" s="242"/>
      <c r="DN57" s="242"/>
      <c r="DO57" s="242"/>
      <c r="DP57" s="242"/>
      <c r="DQ57" s="242"/>
      <c r="DR57" s="242"/>
      <c r="DS57" s="242"/>
      <c r="DT57" s="242"/>
      <c r="DU57" s="242"/>
      <c r="DV57" s="242"/>
      <c r="DW57" s="242"/>
      <c r="DX57" s="242"/>
      <c r="DY57" s="242"/>
      <c r="DZ57" s="242"/>
      <c r="EA57" s="242"/>
      <c r="EB57" s="242"/>
      <c r="EC57" s="242"/>
      <c r="ED57" s="242"/>
      <c r="EE57" s="242"/>
      <c r="EF57" s="242"/>
      <c r="EG57" s="242"/>
      <c r="EH57" s="242"/>
      <c r="EI57" s="242"/>
      <c r="EJ57" s="242"/>
      <c r="EK57" s="242"/>
      <c r="EL57" s="242"/>
      <c r="EM57" s="242"/>
      <c r="EN57" s="242"/>
      <c r="EO57" s="242"/>
      <c r="EP57" s="242"/>
      <c r="EQ57" s="242"/>
      <c r="ER57" s="242"/>
      <c r="ES57" s="242"/>
      <c r="ET57" s="242"/>
      <c r="EU57" s="242"/>
      <c r="EV57" s="242"/>
      <c r="EW57" s="242"/>
      <c r="EX57" s="242"/>
      <c r="EY57" s="242"/>
      <c r="EZ57" s="242"/>
      <c r="FA57" s="242"/>
      <c r="FB57" s="242"/>
      <c r="FC57" s="242"/>
      <c r="FD57" s="242"/>
      <c r="FE57" s="242"/>
      <c r="FF57" s="242"/>
      <c r="FG57" s="242"/>
      <c r="FH57" s="242"/>
      <c r="FI57" s="242"/>
      <c r="FJ57" s="242"/>
      <c r="FK57" s="242"/>
      <c r="FL57" s="242"/>
      <c r="FM57" s="242"/>
      <c r="FN57" s="242"/>
      <c r="FO57" s="242"/>
      <c r="FP57" s="242"/>
      <c r="FQ57" s="242"/>
      <c r="FR57" s="242"/>
      <c r="FS57" s="242"/>
      <c r="FT57" s="242"/>
      <c r="FU57" s="242"/>
      <c r="FV57" s="242"/>
      <c r="FW57" s="242"/>
      <c r="FX57" s="242"/>
      <c r="FY57" s="242"/>
      <c r="FZ57" s="242"/>
      <c r="GA57" s="242"/>
      <c r="GB57" s="242"/>
      <c r="GC57" s="242"/>
      <c r="GD57" s="242"/>
      <c r="GE57" s="242"/>
      <c r="GF57" s="242"/>
      <c r="GG57" s="242"/>
      <c r="GH57" s="242"/>
      <c r="GI57" s="242"/>
      <c r="GJ57" s="242"/>
      <c r="GK57" s="242"/>
      <c r="GL57" s="242"/>
      <c r="GM57" s="242"/>
      <c r="GN57" s="242"/>
      <c r="GO57" s="242"/>
      <c r="GP57" s="242"/>
      <c r="GQ57" s="242"/>
      <c r="GR57" s="242"/>
      <c r="GS57" s="242"/>
      <c r="GT57" s="242"/>
      <c r="GU57" s="242"/>
      <c r="GV57" s="242"/>
      <c r="GW57" s="242"/>
      <c r="GX57" s="242"/>
      <c r="GY57" s="242"/>
      <c r="GZ57" s="242"/>
      <c r="HA57" s="242"/>
      <c r="HB57" s="242"/>
      <c r="HC57" s="242"/>
      <c r="HD57" s="242"/>
      <c r="HE57" s="242"/>
      <c r="HF57" s="242"/>
      <c r="HG57" s="242"/>
      <c r="HH57" s="242"/>
      <c r="HI57" s="242"/>
      <c r="HJ57" s="242"/>
      <c r="HK57" s="242"/>
      <c r="HL57" s="242"/>
      <c r="HM57" s="242"/>
      <c r="HN57" s="242"/>
      <c r="HO57" s="242"/>
      <c r="HP57" s="242"/>
      <c r="HQ57" s="242"/>
      <c r="HR57" s="242"/>
      <c r="HS57" s="242"/>
      <c r="HT57" s="242"/>
      <c r="HU57" s="242"/>
      <c r="HV57" s="242"/>
      <c r="HW57" s="242"/>
      <c r="HX57" s="242"/>
      <c r="HY57" s="242"/>
      <c r="HZ57" s="242"/>
      <c r="IA57" s="242"/>
      <c r="IB57" s="242"/>
      <c r="IC57" s="242"/>
      <c r="ID57" s="242"/>
      <c r="IE57" s="242"/>
      <c r="IF57" s="242"/>
      <c r="IG57" s="242"/>
      <c r="IH57" s="242"/>
      <c r="II57" s="242"/>
      <c r="IJ57" s="242"/>
      <c r="IK57" s="242"/>
      <c r="IL57" s="242"/>
      <c r="IM57" s="242"/>
      <c r="IN57" s="242"/>
    </row>
    <row r="58" ht="18" customHeight="1" spans="1:248">
      <c r="A58" s="260" t="s">
        <v>115</v>
      </c>
      <c r="B58" s="163">
        <f t="shared" si="3"/>
        <v>0</v>
      </c>
      <c r="C58" s="163">
        <f t="shared" si="2"/>
        <v>0</v>
      </c>
      <c r="D58" s="261"/>
      <c r="E58" s="261"/>
      <c r="F58" s="262"/>
      <c r="G58" s="262"/>
      <c r="H58" s="262"/>
      <c r="I58" s="262"/>
      <c r="J58" s="264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  <c r="BF58" s="242"/>
      <c r="BG58" s="242"/>
      <c r="BH58" s="242"/>
      <c r="BI58" s="242"/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2"/>
      <c r="BW58" s="242"/>
      <c r="BX58" s="242"/>
      <c r="BY58" s="242"/>
      <c r="BZ58" s="242"/>
      <c r="CA58" s="242"/>
      <c r="CB58" s="242"/>
      <c r="CC58" s="242"/>
      <c r="CD58" s="242"/>
      <c r="CE58" s="242"/>
      <c r="CF58" s="242"/>
      <c r="CG58" s="242"/>
      <c r="CH58" s="242"/>
      <c r="CI58" s="242"/>
      <c r="CJ58" s="242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  <c r="CU58" s="242"/>
      <c r="CV58" s="242"/>
      <c r="CW58" s="242"/>
      <c r="CX58" s="242"/>
      <c r="CY58" s="242"/>
      <c r="CZ58" s="242"/>
      <c r="DA58" s="242"/>
      <c r="DB58" s="242"/>
      <c r="DC58" s="242"/>
      <c r="DD58" s="242"/>
      <c r="DE58" s="242"/>
      <c r="DF58" s="242"/>
      <c r="DG58" s="242"/>
      <c r="DH58" s="242"/>
      <c r="DI58" s="242"/>
      <c r="DJ58" s="242"/>
      <c r="DK58" s="242"/>
      <c r="DL58" s="242"/>
      <c r="DM58" s="242"/>
      <c r="DN58" s="242"/>
      <c r="DO58" s="242"/>
      <c r="DP58" s="242"/>
      <c r="DQ58" s="242"/>
      <c r="DR58" s="242"/>
      <c r="DS58" s="242"/>
      <c r="DT58" s="242"/>
      <c r="DU58" s="242"/>
      <c r="DV58" s="242"/>
      <c r="DW58" s="242"/>
      <c r="DX58" s="242"/>
      <c r="DY58" s="242"/>
      <c r="DZ58" s="242"/>
      <c r="EA58" s="242"/>
      <c r="EB58" s="242"/>
      <c r="EC58" s="242"/>
      <c r="ED58" s="242"/>
      <c r="EE58" s="242"/>
      <c r="EF58" s="242"/>
      <c r="EG58" s="242"/>
      <c r="EH58" s="242"/>
      <c r="EI58" s="242"/>
      <c r="EJ58" s="242"/>
      <c r="EK58" s="242"/>
      <c r="EL58" s="242"/>
      <c r="EM58" s="242"/>
      <c r="EN58" s="242"/>
      <c r="EO58" s="242"/>
      <c r="EP58" s="242"/>
      <c r="EQ58" s="242"/>
      <c r="ER58" s="242"/>
      <c r="ES58" s="242"/>
      <c r="ET58" s="242"/>
      <c r="EU58" s="242"/>
      <c r="EV58" s="242"/>
      <c r="EW58" s="242"/>
      <c r="EX58" s="242"/>
      <c r="EY58" s="242"/>
      <c r="EZ58" s="242"/>
      <c r="FA58" s="242"/>
      <c r="FB58" s="242"/>
      <c r="FC58" s="242"/>
      <c r="FD58" s="242"/>
      <c r="FE58" s="242"/>
      <c r="FF58" s="242"/>
      <c r="FG58" s="242"/>
      <c r="FH58" s="242"/>
      <c r="FI58" s="242"/>
      <c r="FJ58" s="242"/>
      <c r="FK58" s="242"/>
      <c r="FL58" s="242"/>
      <c r="FM58" s="242"/>
      <c r="FN58" s="242"/>
      <c r="FO58" s="242"/>
      <c r="FP58" s="242"/>
      <c r="FQ58" s="242"/>
      <c r="FR58" s="242"/>
      <c r="FS58" s="242"/>
      <c r="FT58" s="242"/>
      <c r="FU58" s="242"/>
      <c r="FV58" s="242"/>
      <c r="FW58" s="242"/>
      <c r="FX58" s="242"/>
      <c r="FY58" s="242"/>
      <c r="FZ58" s="242"/>
      <c r="GA58" s="242"/>
      <c r="GB58" s="242"/>
      <c r="GC58" s="242"/>
      <c r="GD58" s="242"/>
      <c r="GE58" s="242"/>
      <c r="GF58" s="242"/>
      <c r="GG58" s="242"/>
      <c r="GH58" s="242"/>
      <c r="GI58" s="242"/>
      <c r="GJ58" s="242"/>
      <c r="GK58" s="242"/>
      <c r="GL58" s="242"/>
      <c r="GM58" s="242"/>
      <c r="GN58" s="242"/>
      <c r="GO58" s="242"/>
      <c r="GP58" s="242"/>
      <c r="GQ58" s="242"/>
      <c r="GR58" s="242"/>
      <c r="GS58" s="242"/>
      <c r="GT58" s="242"/>
      <c r="GU58" s="242"/>
      <c r="GV58" s="242"/>
      <c r="GW58" s="242"/>
      <c r="GX58" s="242"/>
      <c r="GY58" s="242"/>
      <c r="GZ58" s="242"/>
      <c r="HA58" s="242"/>
      <c r="HB58" s="242"/>
      <c r="HC58" s="242"/>
      <c r="HD58" s="242"/>
      <c r="HE58" s="242"/>
      <c r="HF58" s="242"/>
      <c r="HG58" s="242"/>
      <c r="HH58" s="242"/>
      <c r="HI58" s="242"/>
      <c r="HJ58" s="242"/>
      <c r="HK58" s="242"/>
      <c r="HL58" s="242"/>
      <c r="HM58" s="242"/>
      <c r="HN58" s="242"/>
      <c r="HO58" s="242"/>
      <c r="HP58" s="242"/>
      <c r="HQ58" s="242"/>
      <c r="HR58" s="242"/>
      <c r="HS58" s="242"/>
      <c r="HT58" s="242"/>
      <c r="HU58" s="242"/>
      <c r="HV58" s="242"/>
      <c r="HW58" s="242"/>
      <c r="HX58" s="242"/>
      <c r="HY58" s="242"/>
      <c r="HZ58" s="242"/>
      <c r="IA58" s="242"/>
      <c r="IB58" s="242"/>
      <c r="IC58" s="242"/>
      <c r="ID58" s="242"/>
      <c r="IE58" s="242"/>
      <c r="IF58" s="242"/>
      <c r="IG58" s="242"/>
      <c r="IH58" s="242"/>
      <c r="II58" s="242"/>
      <c r="IJ58" s="242"/>
      <c r="IK58" s="242"/>
      <c r="IL58" s="242"/>
      <c r="IM58" s="242"/>
      <c r="IN58" s="242"/>
    </row>
    <row r="59" ht="18" customHeight="1" spans="1:248">
      <c r="A59" s="231" t="s">
        <v>116</v>
      </c>
      <c r="B59" s="163">
        <f t="shared" si="3"/>
        <v>0</v>
      </c>
      <c r="C59" s="163">
        <f t="shared" si="2"/>
        <v>0</v>
      </c>
      <c r="D59" s="259">
        <f>SUM(D60:D62)</f>
        <v>0</v>
      </c>
      <c r="E59" s="259">
        <f t="shared" ref="E59:J59" si="13">SUM(E60:E62)</f>
        <v>0</v>
      </c>
      <c r="F59" s="259">
        <f t="shared" si="13"/>
        <v>0</v>
      </c>
      <c r="G59" s="259">
        <f t="shared" si="13"/>
        <v>0</v>
      </c>
      <c r="H59" s="259">
        <f t="shared" si="13"/>
        <v>0</v>
      </c>
      <c r="I59" s="259">
        <f t="shared" si="13"/>
        <v>0</v>
      </c>
      <c r="J59" s="259">
        <f t="shared" si="13"/>
        <v>0</v>
      </c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2"/>
      <c r="CC59" s="242"/>
      <c r="CD59" s="242"/>
      <c r="CE59" s="242"/>
      <c r="CF59" s="242"/>
      <c r="CG59" s="242"/>
      <c r="CH59" s="242"/>
      <c r="CI59" s="242"/>
      <c r="CJ59" s="242"/>
      <c r="CK59" s="242"/>
      <c r="CL59" s="242"/>
      <c r="CM59" s="242"/>
      <c r="CN59" s="242"/>
      <c r="CO59" s="242"/>
      <c r="CP59" s="242"/>
      <c r="CQ59" s="242"/>
      <c r="CR59" s="242"/>
      <c r="CS59" s="242"/>
      <c r="CT59" s="242"/>
      <c r="CU59" s="242"/>
      <c r="CV59" s="242"/>
      <c r="CW59" s="242"/>
      <c r="CX59" s="242"/>
      <c r="CY59" s="242"/>
      <c r="CZ59" s="242"/>
      <c r="DA59" s="242"/>
      <c r="DB59" s="242"/>
      <c r="DC59" s="242"/>
      <c r="DD59" s="242"/>
      <c r="DE59" s="242"/>
      <c r="DF59" s="242"/>
      <c r="DG59" s="242"/>
      <c r="DH59" s="242"/>
      <c r="DI59" s="242"/>
      <c r="DJ59" s="242"/>
      <c r="DK59" s="242"/>
      <c r="DL59" s="242"/>
      <c r="DM59" s="242"/>
      <c r="DN59" s="242"/>
      <c r="DO59" s="242"/>
      <c r="DP59" s="242"/>
      <c r="DQ59" s="242"/>
      <c r="DR59" s="242"/>
      <c r="DS59" s="242"/>
      <c r="DT59" s="242"/>
      <c r="DU59" s="242"/>
      <c r="DV59" s="242"/>
      <c r="DW59" s="242"/>
      <c r="DX59" s="242"/>
      <c r="DY59" s="242"/>
      <c r="DZ59" s="242"/>
      <c r="EA59" s="242"/>
      <c r="EB59" s="242"/>
      <c r="EC59" s="242"/>
      <c r="ED59" s="242"/>
      <c r="EE59" s="242"/>
      <c r="EF59" s="242"/>
      <c r="EG59" s="242"/>
      <c r="EH59" s="242"/>
      <c r="EI59" s="242"/>
      <c r="EJ59" s="242"/>
      <c r="EK59" s="242"/>
      <c r="EL59" s="242"/>
      <c r="EM59" s="242"/>
      <c r="EN59" s="242"/>
      <c r="EO59" s="242"/>
      <c r="EP59" s="242"/>
      <c r="EQ59" s="242"/>
      <c r="ER59" s="242"/>
      <c r="ES59" s="242"/>
      <c r="ET59" s="242"/>
      <c r="EU59" s="242"/>
      <c r="EV59" s="242"/>
      <c r="EW59" s="242"/>
      <c r="EX59" s="242"/>
      <c r="EY59" s="242"/>
      <c r="EZ59" s="242"/>
      <c r="FA59" s="242"/>
      <c r="FB59" s="242"/>
      <c r="FC59" s="242"/>
      <c r="FD59" s="242"/>
      <c r="FE59" s="242"/>
      <c r="FF59" s="242"/>
      <c r="FG59" s="242"/>
      <c r="FH59" s="242"/>
      <c r="FI59" s="242"/>
      <c r="FJ59" s="242"/>
      <c r="FK59" s="242"/>
      <c r="FL59" s="242"/>
      <c r="FM59" s="242"/>
      <c r="FN59" s="242"/>
      <c r="FO59" s="242"/>
      <c r="FP59" s="242"/>
      <c r="FQ59" s="242"/>
      <c r="FR59" s="242"/>
      <c r="FS59" s="242"/>
      <c r="FT59" s="242"/>
      <c r="FU59" s="242"/>
      <c r="FV59" s="242"/>
      <c r="FW59" s="242"/>
      <c r="FX59" s="242"/>
      <c r="FY59" s="242"/>
      <c r="FZ59" s="242"/>
      <c r="GA59" s="242"/>
      <c r="GB59" s="242"/>
      <c r="GC59" s="242"/>
      <c r="GD59" s="242"/>
      <c r="GE59" s="242"/>
      <c r="GF59" s="242"/>
      <c r="GG59" s="242"/>
      <c r="GH59" s="242"/>
      <c r="GI59" s="242"/>
      <c r="GJ59" s="242"/>
      <c r="GK59" s="242"/>
      <c r="GL59" s="242"/>
      <c r="GM59" s="242"/>
      <c r="GN59" s="242"/>
      <c r="GO59" s="242"/>
      <c r="GP59" s="242"/>
      <c r="GQ59" s="242"/>
      <c r="GR59" s="242"/>
      <c r="GS59" s="242"/>
      <c r="GT59" s="242"/>
      <c r="GU59" s="242"/>
      <c r="GV59" s="242"/>
      <c r="GW59" s="242"/>
      <c r="GX59" s="242"/>
      <c r="GY59" s="242"/>
      <c r="GZ59" s="242"/>
      <c r="HA59" s="242"/>
      <c r="HB59" s="242"/>
      <c r="HC59" s="242"/>
      <c r="HD59" s="242"/>
      <c r="HE59" s="242"/>
      <c r="HF59" s="242"/>
      <c r="HG59" s="242"/>
      <c r="HH59" s="242"/>
      <c r="HI59" s="242"/>
      <c r="HJ59" s="242"/>
      <c r="HK59" s="242"/>
      <c r="HL59" s="242"/>
      <c r="HM59" s="242"/>
      <c r="HN59" s="242"/>
      <c r="HO59" s="242"/>
      <c r="HP59" s="242"/>
      <c r="HQ59" s="242"/>
      <c r="HR59" s="242"/>
      <c r="HS59" s="242"/>
      <c r="HT59" s="242"/>
      <c r="HU59" s="242"/>
      <c r="HV59" s="242"/>
      <c r="HW59" s="242"/>
      <c r="HX59" s="242"/>
      <c r="HY59" s="242"/>
      <c r="HZ59" s="242"/>
      <c r="IA59" s="242"/>
      <c r="IB59" s="242"/>
      <c r="IC59" s="242"/>
      <c r="ID59" s="242"/>
      <c r="IE59" s="242"/>
      <c r="IF59" s="242"/>
      <c r="IG59" s="242"/>
      <c r="IH59" s="242"/>
      <c r="II59" s="242"/>
      <c r="IJ59" s="242"/>
      <c r="IK59" s="242"/>
      <c r="IL59" s="242"/>
      <c r="IM59" s="242"/>
      <c r="IN59" s="242"/>
    </row>
    <row r="60" ht="18" customHeight="1" spans="1:248">
      <c r="A60" s="260" t="s">
        <v>116</v>
      </c>
      <c r="B60" s="163">
        <f t="shared" si="3"/>
        <v>0</v>
      </c>
      <c r="C60" s="163">
        <f t="shared" si="2"/>
        <v>0</v>
      </c>
      <c r="D60" s="261"/>
      <c r="E60" s="261"/>
      <c r="F60" s="262"/>
      <c r="G60" s="262"/>
      <c r="H60" s="262"/>
      <c r="I60" s="262"/>
      <c r="J60" s="264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2"/>
      <c r="CC60" s="242"/>
      <c r="CD60" s="242"/>
      <c r="CE60" s="242"/>
      <c r="CF60" s="242"/>
      <c r="CG60" s="242"/>
      <c r="CH60" s="242"/>
      <c r="CI60" s="242"/>
      <c r="CJ60" s="242"/>
      <c r="CK60" s="242"/>
      <c r="CL60" s="242"/>
      <c r="CM60" s="242"/>
      <c r="CN60" s="242"/>
      <c r="CO60" s="242"/>
      <c r="CP60" s="242"/>
      <c r="CQ60" s="242"/>
      <c r="CR60" s="242"/>
      <c r="CS60" s="242"/>
      <c r="CT60" s="242"/>
      <c r="CU60" s="242"/>
      <c r="CV60" s="242"/>
      <c r="CW60" s="242"/>
      <c r="CX60" s="242"/>
      <c r="CY60" s="242"/>
      <c r="CZ60" s="242"/>
      <c r="DA60" s="242"/>
      <c r="DB60" s="242"/>
      <c r="DC60" s="242"/>
      <c r="DD60" s="242"/>
      <c r="DE60" s="242"/>
      <c r="DF60" s="242"/>
      <c r="DG60" s="242"/>
      <c r="DH60" s="242"/>
      <c r="DI60" s="242"/>
      <c r="DJ60" s="242"/>
      <c r="DK60" s="242"/>
      <c r="DL60" s="242"/>
      <c r="DM60" s="242"/>
      <c r="DN60" s="242"/>
      <c r="DO60" s="242"/>
      <c r="DP60" s="242"/>
      <c r="DQ60" s="242"/>
      <c r="DR60" s="242"/>
      <c r="DS60" s="242"/>
      <c r="DT60" s="242"/>
      <c r="DU60" s="242"/>
      <c r="DV60" s="242"/>
      <c r="DW60" s="242"/>
      <c r="DX60" s="242"/>
      <c r="DY60" s="242"/>
      <c r="DZ60" s="242"/>
      <c r="EA60" s="242"/>
      <c r="EB60" s="242"/>
      <c r="EC60" s="242"/>
      <c r="ED60" s="242"/>
      <c r="EE60" s="242"/>
      <c r="EF60" s="242"/>
      <c r="EG60" s="242"/>
      <c r="EH60" s="242"/>
      <c r="EI60" s="242"/>
      <c r="EJ60" s="242"/>
      <c r="EK60" s="242"/>
      <c r="EL60" s="242"/>
      <c r="EM60" s="242"/>
      <c r="EN60" s="242"/>
      <c r="EO60" s="242"/>
      <c r="EP60" s="242"/>
      <c r="EQ60" s="242"/>
      <c r="ER60" s="242"/>
      <c r="ES60" s="242"/>
      <c r="ET60" s="242"/>
      <c r="EU60" s="242"/>
      <c r="EV60" s="242"/>
      <c r="EW60" s="242"/>
      <c r="EX60" s="242"/>
      <c r="EY60" s="242"/>
      <c r="EZ60" s="242"/>
      <c r="FA60" s="242"/>
      <c r="FB60" s="242"/>
      <c r="FC60" s="242"/>
      <c r="FD60" s="242"/>
      <c r="FE60" s="242"/>
      <c r="FF60" s="242"/>
      <c r="FG60" s="242"/>
      <c r="FH60" s="242"/>
      <c r="FI60" s="242"/>
      <c r="FJ60" s="242"/>
      <c r="FK60" s="242"/>
      <c r="FL60" s="242"/>
      <c r="FM60" s="242"/>
      <c r="FN60" s="242"/>
      <c r="FO60" s="242"/>
      <c r="FP60" s="242"/>
      <c r="FQ60" s="242"/>
      <c r="FR60" s="242"/>
      <c r="FS60" s="242"/>
      <c r="FT60" s="242"/>
      <c r="FU60" s="242"/>
      <c r="FV60" s="242"/>
      <c r="FW60" s="242"/>
      <c r="FX60" s="242"/>
      <c r="FY60" s="242"/>
      <c r="FZ60" s="242"/>
      <c r="GA60" s="242"/>
      <c r="GB60" s="242"/>
      <c r="GC60" s="242"/>
      <c r="GD60" s="242"/>
      <c r="GE60" s="242"/>
      <c r="GF60" s="242"/>
      <c r="GG60" s="242"/>
      <c r="GH60" s="242"/>
      <c r="GI60" s="242"/>
      <c r="GJ60" s="242"/>
      <c r="GK60" s="242"/>
      <c r="GL60" s="242"/>
      <c r="GM60" s="242"/>
      <c r="GN60" s="242"/>
      <c r="GO60" s="242"/>
      <c r="GP60" s="242"/>
      <c r="GQ60" s="242"/>
      <c r="GR60" s="242"/>
      <c r="GS60" s="242"/>
      <c r="GT60" s="242"/>
      <c r="GU60" s="242"/>
      <c r="GV60" s="242"/>
      <c r="GW60" s="242"/>
      <c r="GX60" s="242"/>
      <c r="GY60" s="242"/>
      <c r="GZ60" s="242"/>
      <c r="HA60" s="242"/>
      <c r="HB60" s="242"/>
      <c r="HC60" s="242"/>
      <c r="HD60" s="242"/>
      <c r="HE60" s="242"/>
      <c r="HF60" s="242"/>
      <c r="HG60" s="242"/>
      <c r="HH60" s="242"/>
      <c r="HI60" s="242"/>
      <c r="HJ60" s="242"/>
      <c r="HK60" s="242"/>
      <c r="HL60" s="242"/>
      <c r="HM60" s="242"/>
      <c r="HN60" s="242"/>
      <c r="HO60" s="242"/>
      <c r="HP60" s="242"/>
      <c r="HQ60" s="242"/>
      <c r="HR60" s="242"/>
      <c r="HS60" s="242"/>
      <c r="HT60" s="242"/>
      <c r="HU60" s="242"/>
      <c r="HV60" s="242"/>
      <c r="HW60" s="242"/>
      <c r="HX60" s="242"/>
      <c r="HY60" s="242"/>
      <c r="HZ60" s="242"/>
      <c r="IA60" s="242"/>
      <c r="IB60" s="242"/>
      <c r="IC60" s="242"/>
      <c r="ID60" s="242"/>
      <c r="IE60" s="242"/>
      <c r="IF60" s="242"/>
      <c r="IG60" s="242"/>
      <c r="IH60" s="242"/>
      <c r="II60" s="242"/>
      <c r="IJ60" s="242"/>
      <c r="IK60" s="242"/>
      <c r="IL60" s="242"/>
      <c r="IM60" s="242"/>
      <c r="IN60" s="242"/>
    </row>
    <row r="61" ht="18" customHeight="1" spans="1:248">
      <c r="A61" s="260" t="s">
        <v>117</v>
      </c>
      <c r="B61" s="163">
        <f t="shared" si="3"/>
        <v>0</v>
      </c>
      <c r="C61" s="163">
        <f t="shared" si="2"/>
        <v>0</v>
      </c>
      <c r="D61" s="261"/>
      <c r="E61" s="261"/>
      <c r="F61" s="262"/>
      <c r="G61" s="262"/>
      <c r="H61" s="262"/>
      <c r="I61" s="262"/>
      <c r="J61" s="264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2"/>
      <c r="CC61" s="242"/>
      <c r="CD61" s="242"/>
      <c r="CE61" s="242"/>
      <c r="CF61" s="242"/>
      <c r="CG61" s="242"/>
      <c r="CH61" s="242"/>
      <c r="CI61" s="242"/>
      <c r="CJ61" s="242"/>
      <c r="CK61" s="242"/>
      <c r="CL61" s="242"/>
      <c r="CM61" s="242"/>
      <c r="CN61" s="242"/>
      <c r="CO61" s="242"/>
      <c r="CP61" s="242"/>
      <c r="CQ61" s="242"/>
      <c r="CR61" s="242"/>
      <c r="CS61" s="242"/>
      <c r="CT61" s="242"/>
      <c r="CU61" s="242"/>
      <c r="CV61" s="242"/>
      <c r="CW61" s="242"/>
      <c r="CX61" s="242"/>
      <c r="CY61" s="242"/>
      <c r="CZ61" s="242"/>
      <c r="DA61" s="242"/>
      <c r="DB61" s="242"/>
      <c r="DC61" s="242"/>
      <c r="DD61" s="242"/>
      <c r="DE61" s="242"/>
      <c r="DF61" s="242"/>
      <c r="DG61" s="242"/>
      <c r="DH61" s="242"/>
      <c r="DI61" s="242"/>
      <c r="DJ61" s="242"/>
      <c r="DK61" s="242"/>
      <c r="DL61" s="242"/>
      <c r="DM61" s="242"/>
      <c r="DN61" s="242"/>
      <c r="DO61" s="242"/>
      <c r="DP61" s="242"/>
      <c r="DQ61" s="242"/>
      <c r="DR61" s="242"/>
      <c r="DS61" s="242"/>
      <c r="DT61" s="242"/>
      <c r="DU61" s="242"/>
      <c r="DV61" s="242"/>
      <c r="DW61" s="242"/>
      <c r="DX61" s="242"/>
      <c r="DY61" s="242"/>
      <c r="DZ61" s="242"/>
      <c r="EA61" s="242"/>
      <c r="EB61" s="242"/>
      <c r="EC61" s="242"/>
      <c r="ED61" s="242"/>
      <c r="EE61" s="242"/>
      <c r="EF61" s="242"/>
      <c r="EG61" s="242"/>
      <c r="EH61" s="242"/>
      <c r="EI61" s="242"/>
      <c r="EJ61" s="242"/>
      <c r="EK61" s="242"/>
      <c r="EL61" s="242"/>
      <c r="EM61" s="242"/>
      <c r="EN61" s="242"/>
      <c r="EO61" s="242"/>
      <c r="EP61" s="242"/>
      <c r="EQ61" s="242"/>
      <c r="ER61" s="242"/>
      <c r="ES61" s="242"/>
      <c r="ET61" s="242"/>
      <c r="EU61" s="242"/>
      <c r="EV61" s="242"/>
      <c r="EW61" s="242"/>
      <c r="EX61" s="242"/>
      <c r="EY61" s="242"/>
      <c r="EZ61" s="242"/>
      <c r="FA61" s="242"/>
      <c r="FB61" s="242"/>
      <c r="FC61" s="242"/>
      <c r="FD61" s="242"/>
      <c r="FE61" s="242"/>
      <c r="FF61" s="242"/>
      <c r="FG61" s="242"/>
      <c r="FH61" s="242"/>
      <c r="FI61" s="242"/>
      <c r="FJ61" s="242"/>
      <c r="FK61" s="242"/>
      <c r="FL61" s="242"/>
      <c r="FM61" s="242"/>
      <c r="FN61" s="242"/>
      <c r="FO61" s="242"/>
      <c r="FP61" s="242"/>
      <c r="FQ61" s="242"/>
      <c r="FR61" s="242"/>
      <c r="FS61" s="242"/>
      <c r="FT61" s="242"/>
      <c r="FU61" s="242"/>
      <c r="FV61" s="242"/>
      <c r="FW61" s="242"/>
      <c r="FX61" s="242"/>
      <c r="FY61" s="242"/>
      <c r="FZ61" s="242"/>
      <c r="GA61" s="242"/>
      <c r="GB61" s="242"/>
      <c r="GC61" s="242"/>
      <c r="GD61" s="242"/>
      <c r="GE61" s="242"/>
      <c r="GF61" s="242"/>
      <c r="GG61" s="242"/>
      <c r="GH61" s="242"/>
      <c r="GI61" s="242"/>
      <c r="GJ61" s="242"/>
      <c r="GK61" s="242"/>
      <c r="GL61" s="242"/>
      <c r="GM61" s="242"/>
      <c r="GN61" s="242"/>
      <c r="GO61" s="242"/>
      <c r="GP61" s="242"/>
      <c r="GQ61" s="242"/>
      <c r="GR61" s="242"/>
      <c r="GS61" s="242"/>
      <c r="GT61" s="242"/>
      <c r="GU61" s="242"/>
      <c r="GV61" s="242"/>
      <c r="GW61" s="242"/>
      <c r="GX61" s="242"/>
      <c r="GY61" s="242"/>
      <c r="GZ61" s="242"/>
      <c r="HA61" s="242"/>
      <c r="HB61" s="242"/>
      <c r="HC61" s="242"/>
      <c r="HD61" s="242"/>
      <c r="HE61" s="242"/>
      <c r="HF61" s="242"/>
      <c r="HG61" s="242"/>
      <c r="HH61" s="242"/>
      <c r="HI61" s="242"/>
      <c r="HJ61" s="242"/>
      <c r="HK61" s="242"/>
      <c r="HL61" s="242"/>
      <c r="HM61" s="242"/>
      <c r="HN61" s="242"/>
      <c r="HO61" s="242"/>
      <c r="HP61" s="242"/>
      <c r="HQ61" s="242"/>
      <c r="HR61" s="242"/>
      <c r="HS61" s="242"/>
      <c r="HT61" s="242"/>
      <c r="HU61" s="242"/>
      <c r="HV61" s="242"/>
      <c r="HW61" s="242"/>
      <c r="HX61" s="242"/>
      <c r="HY61" s="242"/>
      <c r="HZ61" s="242"/>
      <c r="IA61" s="242"/>
      <c r="IB61" s="242"/>
      <c r="IC61" s="242"/>
      <c r="ID61" s="242"/>
      <c r="IE61" s="242"/>
      <c r="IF61" s="242"/>
      <c r="IG61" s="242"/>
      <c r="IH61" s="242"/>
      <c r="II61" s="242"/>
      <c r="IJ61" s="242"/>
      <c r="IK61" s="242"/>
      <c r="IL61" s="242"/>
      <c r="IM61" s="242"/>
      <c r="IN61" s="242"/>
    </row>
    <row r="62" ht="18" customHeight="1" spans="1:248">
      <c r="A62" s="260" t="s">
        <v>118</v>
      </c>
      <c r="B62" s="163">
        <f t="shared" si="3"/>
        <v>0</v>
      </c>
      <c r="C62" s="163">
        <f t="shared" si="2"/>
        <v>0</v>
      </c>
      <c r="D62" s="261"/>
      <c r="E62" s="261"/>
      <c r="F62" s="262"/>
      <c r="G62" s="262"/>
      <c r="H62" s="262"/>
      <c r="I62" s="262"/>
      <c r="J62" s="264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2"/>
      <c r="CC62" s="242"/>
      <c r="CD62" s="242"/>
      <c r="CE62" s="242"/>
      <c r="CF62" s="242"/>
      <c r="CG62" s="242"/>
      <c r="CH62" s="242"/>
      <c r="CI62" s="242"/>
      <c r="CJ62" s="242"/>
      <c r="CK62" s="242"/>
      <c r="CL62" s="242"/>
      <c r="CM62" s="242"/>
      <c r="CN62" s="242"/>
      <c r="CO62" s="242"/>
      <c r="CP62" s="242"/>
      <c r="CQ62" s="242"/>
      <c r="CR62" s="242"/>
      <c r="CS62" s="242"/>
      <c r="CT62" s="242"/>
      <c r="CU62" s="242"/>
      <c r="CV62" s="242"/>
      <c r="CW62" s="242"/>
      <c r="CX62" s="242"/>
      <c r="CY62" s="242"/>
      <c r="CZ62" s="242"/>
      <c r="DA62" s="242"/>
      <c r="DB62" s="242"/>
      <c r="DC62" s="242"/>
      <c r="DD62" s="242"/>
      <c r="DE62" s="242"/>
      <c r="DF62" s="242"/>
      <c r="DG62" s="242"/>
      <c r="DH62" s="242"/>
      <c r="DI62" s="242"/>
      <c r="DJ62" s="242"/>
      <c r="DK62" s="242"/>
      <c r="DL62" s="242"/>
      <c r="DM62" s="242"/>
      <c r="DN62" s="242"/>
      <c r="DO62" s="242"/>
      <c r="DP62" s="242"/>
      <c r="DQ62" s="242"/>
      <c r="DR62" s="242"/>
      <c r="DS62" s="242"/>
      <c r="DT62" s="242"/>
      <c r="DU62" s="242"/>
      <c r="DV62" s="242"/>
      <c r="DW62" s="242"/>
      <c r="DX62" s="242"/>
      <c r="DY62" s="242"/>
      <c r="DZ62" s="242"/>
      <c r="EA62" s="242"/>
      <c r="EB62" s="242"/>
      <c r="EC62" s="242"/>
      <c r="ED62" s="242"/>
      <c r="EE62" s="242"/>
      <c r="EF62" s="242"/>
      <c r="EG62" s="242"/>
      <c r="EH62" s="242"/>
      <c r="EI62" s="242"/>
      <c r="EJ62" s="242"/>
      <c r="EK62" s="242"/>
      <c r="EL62" s="242"/>
      <c r="EM62" s="242"/>
      <c r="EN62" s="242"/>
      <c r="EO62" s="242"/>
      <c r="EP62" s="242"/>
      <c r="EQ62" s="242"/>
      <c r="ER62" s="242"/>
      <c r="ES62" s="242"/>
      <c r="ET62" s="242"/>
      <c r="EU62" s="242"/>
      <c r="EV62" s="242"/>
      <c r="EW62" s="242"/>
      <c r="EX62" s="242"/>
      <c r="EY62" s="242"/>
      <c r="EZ62" s="242"/>
      <c r="FA62" s="242"/>
      <c r="FB62" s="242"/>
      <c r="FC62" s="242"/>
      <c r="FD62" s="242"/>
      <c r="FE62" s="242"/>
      <c r="FF62" s="242"/>
      <c r="FG62" s="242"/>
      <c r="FH62" s="242"/>
      <c r="FI62" s="242"/>
      <c r="FJ62" s="242"/>
      <c r="FK62" s="242"/>
      <c r="FL62" s="242"/>
      <c r="FM62" s="242"/>
      <c r="FN62" s="242"/>
      <c r="FO62" s="242"/>
      <c r="FP62" s="242"/>
      <c r="FQ62" s="242"/>
      <c r="FR62" s="242"/>
      <c r="FS62" s="242"/>
      <c r="FT62" s="242"/>
      <c r="FU62" s="242"/>
      <c r="FV62" s="242"/>
      <c r="FW62" s="242"/>
      <c r="FX62" s="242"/>
      <c r="FY62" s="242"/>
      <c r="FZ62" s="242"/>
      <c r="GA62" s="242"/>
      <c r="GB62" s="242"/>
      <c r="GC62" s="242"/>
      <c r="GD62" s="242"/>
      <c r="GE62" s="242"/>
      <c r="GF62" s="242"/>
      <c r="GG62" s="242"/>
      <c r="GH62" s="242"/>
      <c r="GI62" s="242"/>
      <c r="GJ62" s="242"/>
      <c r="GK62" s="242"/>
      <c r="GL62" s="242"/>
      <c r="GM62" s="242"/>
      <c r="GN62" s="242"/>
      <c r="GO62" s="242"/>
      <c r="GP62" s="242"/>
      <c r="GQ62" s="242"/>
      <c r="GR62" s="242"/>
      <c r="GS62" s="242"/>
      <c r="GT62" s="242"/>
      <c r="GU62" s="242"/>
      <c r="GV62" s="242"/>
      <c r="GW62" s="242"/>
      <c r="GX62" s="242"/>
      <c r="GY62" s="242"/>
      <c r="GZ62" s="242"/>
      <c r="HA62" s="242"/>
      <c r="HB62" s="242"/>
      <c r="HC62" s="242"/>
      <c r="HD62" s="242"/>
      <c r="HE62" s="242"/>
      <c r="HF62" s="242"/>
      <c r="HG62" s="242"/>
      <c r="HH62" s="242"/>
      <c r="HI62" s="242"/>
      <c r="HJ62" s="242"/>
      <c r="HK62" s="242"/>
      <c r="HL62" s="242"/>
      <c r="HM62" s="242"/>
      <c r="HN62" s="242"/>
      <c r="HO62" s="242"/>
      <c r="HP62" s="242"/>
      <c r="HQ62" s="242"/>
      <c r="HR62" s="242"/>
      <c r="HS62" s="242"/>
      <c r="HT62" s="242"/>
      <c r="HU62" s="242"/>
      <c r="HV62" s="242"/>
      <c r="HW62" s="242"/>
      <c r="HX62" s="242"/>
      <c r="HY62" s="242"/>
      <c r="HZ62" s="242"/>
      <c r="IA62" s="242"/>
      <c r="IB62" s="242"/>
      <c r="IC62" s="242"/>
      <c r="ID62" s="242"/>
      <c r="IE62" s="242"/>
      <c r="IF62" s="242"/>
      <c r="IG62" s="242"/>
      <c r="IH62" s="242"/>
      <c r="II62" s="242"/>
      <c r="IJ62" s="242"/>
      <c r="IK62" s="242"/>
      <c r="IL62" s="242"/>
      <c r="IM62" s="242"/>
      <c r="IN62" s="242"/>
    </row>
    <row r="63" ht="18" customHeight="1" spans="1:248">
      <c r="A63" s="231" t="s">
        <v>119</v>
      </c>
      <c r="B63" s="163">
        <f t="shared" si="3"/>
        <v>0</v>
      </c>
      <c r="C63" s="163">
        <f t="shared" si="2"/>
        <v>0</v>
      </c>
      <c r="D63" s="259">
        <f>SUM(D64:D67)</f>
        <v>0</v>
      </c>
      <c r="E63" s="259">
        <f t="shared" ref="E63:J63" si="14">SUM(E64:E67)</f>
        <v>0</v>
      </c>
      <c r="F63" s="259">
        <f t="shared" si="14"/>
        <v>0</v>
      </c>
      <c r="G63" s="259">
        <f t="shared" si="14"/>
        <v>0</v>
      </c>
      <c r="H63" s="259">
        <f t="shared" si="14"/>
        <v>0</v>
      </c>
      <c r="I63" s="259">
        <f t="shared" si="14"/>
        <v>0</v>
      </c>
      <c r="J63" s="259">
        <f t="shared" si="14"/>
        <v>0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2"/>
      <c r="CC63" s="242"/>
      <c r="CD63" s="242"/>
      <c r="CE63" s="242"/>
      <c r="CF63" s="242"/>
      <c r="CG63" s="242"/>
      <c r="CH63" s="242"/>
      <c r="CI63" s="242"/>
      <c r="CJ63" s="242"/>
      <c r="CK63" s="242"/>
      <c r="CL63" s="242"/>
      <c r="CM63" s="242"/>
      <c r="CN63" s="242"/>
      <c r="CO63" s="242"/>
      <c r="CP63" s="242"/>
      <c r="CQ63" s="242"/>
      <c r="CR63" s="242"/>
      <c r="CS63" s="242"/>
      <c r="CT63" s="242"/>
      <c r="CU63" s="242"/>
      <c r="CV63" s="242"/>
      <c r="CW63" s="242"/>
      <c r="CX63" s="242"/>
      <c r="CY63" s="242"/>
      <c r="CZ63" s="242"/>
      <c r="DA63" s="242"/>
      <c r="DB63" s="242"/>
      <c r="DC63" s="242"/>
      <c r="DD63" s="242"/>
      <c r="DE63" s="242"/>
      <c r="DF63" s="242"/>
      <c r="DG63" s="242"/>
      <c r="DH63" s="242"/>
      <c r="DI63" s="242"/>
      <c r="DJ63" s="242"/>
      <c r="DK63" s="242"/>
      <c r="DL63" s="242"/>
      <c r="DM63" s="242"/>
      <c r="DN63" s="242"/>
      <c r="DO63" s="242"/>
      <c r="DP63" s="242"/>
      <c r="DQ63" s="242"/>
      <c r="DR63" s="242"/>
      <c r="DS63" s="242"/>
      <c r="DT63" s="242"/>
      <c r="DU63" s="242"/>
      <c r="DV63" s="242"/>
      <c r="DW63" s="242"/>
      <c r="DX63" s="242"/>
      <c r="DY63" s="242"/>
      <c r="DZ63" s="242"/>
      <c r="EA63" s="242"/>
      <c r="EB63" s="242"/>
      <c r="EC63" s="242"/>
      <c r="ED63" s="242"/>
      <c r="EE63" s="242"/>
      <c r="EF63" s="242"/>
      <c r="EG63" s="242"/>
      <c r="EH63" s="242"/>
      <c r="EI63" s="242"/>
      <c r="EJ63" s="242"/>
      <c r="EK63" s="242"/>
      <c r="EL63" s="242"/>
      <c r="EM63" s="242"/>
      <c r="EN63" s="242"/>
      <c r="EO63" s="242"/>
      <c r="EP63" s="242"/>
      <c r="EQ63" s="242"/>
      <c r="ER63" s="242"/>
      <c r="ES63" s="242"/>
      <c r="ET63" s="242"/>
      <c r="EU63" s="242"/>
      <c r="EV63" s="242"/>
      <c r="EW63" s="242"/>
      <c r="EX63" s="242"/>
      <c r="EY63" s="242"/>
      <c r="EZ63" s="242"/>
      <c r="FA63" s="242"/>
      <c r="FB63" s="242"/>
      <c r="FC63" s="242"/>
      <c r="FD63" s="242"/>
      <c r="FE63" s="242"/>
      <c r="FF63" s="242"/>
      <c r="FG63" s="242"/>
      <c r="FH63" s="242"/>
      <c r="FI63" s="242"/>
      <c r="FJ63" s="242"/>
      <c r="FK63" s="242"/>
      <c r="FL63" s="242"/>
      <c r="FM63" s="242"/>
      <c r="FN63" s="242"/>
      <c r="FO63" s="242"/>
      <c r="FP63" s="242"/>
      <c r="FQ63" s="242"/>
      <c r="FR63" s="242"/>
      <c r="FS63" s="242"/>
      <c r="FT63" s="242"/>
      <c r="FU63" s="242"/>
      <c r="FV63" s="242"/>
      <c r="FW63" s="242"/>
      <c r="FX63" s="242"/>
      <c r="FY63" s="242"/>
      <c r="FZ63" s="242"/>
      <c r="GA63" s="242"/>
      <c r="GB63" s="242"/>
      <c r="GC63" s="242"/>
      <c r="GD63" s="242"/>
      <c r="GE63" s="242"/>
      <c r="GF63" s="242"/>
      <c r="GG63" s="242"/>
      <c r="GH63" s="242"/>
      <c r="GI63" s="242"/>
      <c r="GJ63" s="242"/>
      <c r="GK63" s="242"/>
      <c r="GL63" s="242"/>
      <c r="GM63" s="242"/>
      <c r="GN63" s="242"/>
      <c r="GO63" s="242"/>
      <c r="GP63" s="242"/>
      <c r="GQ63" s="242"/>
      <c r="GR63" s="242"/>
      <c r="GS63" s="242"/>
      <c r="GT63" s="242"/>
      <c r="GU63" s="242"/>
      <c r="GV63" s="242"/>
      <c r="GW63" s="242"/>
      <c r="GX63" s="242"/>
      <c r="GY63" s="242"/>
      <c r="GZ63" s="242"/>
      <c r="HA63" s="242"/>
      <c r="HB63" s="242"/>
      <c r="HC63" s="242"/>
      <c r="HD63" s="242"/>
      <c r="HE63" s="242"/>
      <c r="HF63" s="242"/>
      <c r="HG63" s="242"/>
      <c r="HH63" s="242"/>
      <c r="HI63" s="242"/>
      <c r="HJ63" s="242"/>
      <c r="HK63" s="242"/>
      <c r="HL63" s="242"/>
      <c r="HM63" s="242"/>
      <c r="HN63" s="242"/>
      <c r="HO63" s="242"/>
      <c r="HP63" s="242"/>
      <c r="HQ63" s="242"/>
      <c r="HR63" s="242"/>
      <c r="HS63" s="242"/>
      <c r="HT63" s="242"/>
      <c r="HU63" s="242"/>
      <c r="HV63" s="242"/>
      <c r="HW63" s="242"/>
      <c r="HX63" s="242"/>
      <c r="HY63" s="242"/>
      <c r="HZ63" s="242"/>
      <c r="IA63" s="242"/>
      <c r="IB63" s="242"/>
      <c r="IC63" s="242"/>
      <c r="ID63" s="242"/>
      <c r="IE63" s="242"/>
      <c r="IF63" s="242"/>
      <c r="IG63" s="242"/>
      <c r="IH63" s="242"/>
      <c r="II63" s="242"/>
      <c r="IJ63" s="242"/>
      <c r="IK63" s="242"/>
      <c r="IL63" s="242"/>
      <c r="IM63" s="242"/>
      <c r="IN63" s="242"/>
    </row>
    <row r="64" ht="18" customHeight="1" spans="1:248">
      <c r="A64" s="260" t="s">
        <v>120</v>
      </c>
      <c r="B64" s="163">
        <f t="shared" si="3"/>
        <v>0</v>
      </c>
      <c r="C64" s="163">
        <f t="shared" si="2"/>
        <v>0</v>
      </c>
      <c r="D64" s="261"/>
      <c r="E64" s="261"/>
      <c r="F64" s="262"/>
      <c r="G64" s="262"/>
      <c r="H64" s="262"/>
      <c r="I64" s="262"/>
      <c r="J64" s="264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  <c r="AR64" s="242"/>
      <c r="AS64" s="242"/>
      <c r="AT64" s="242"/>
      <c r="AU64" s="242"/>
      <c r="AV64" s="242"/>
      <c r="AW64" s="242"/>
      <c r="AX64" s="242"/>
      <c r="AY64" s="242"/>
      <c r="AZ64" s="242"/>
      <c r="BA64" s="242"/>
      <c r="BB64" s="242"/>
      <c r="BC64" s="242"/>
      <c r="BD64" s="242"/>
      <c r="BE64" s="242"/>
      <c r="BF64" s="242"/>
      <c r="BG64" s="242"/>
      <c r="BH64" s="242"/>
      <c r="BI64" s="242"/>
      <c r="BJ64" s="242"/>
      <c r="BK64" s="242"/>
      <c r="BL64" s="242"/>
      <c r="BM64" s="242"/>
      <c r="BN64" s="242"/>
      <c r="BO64" s="242"/>
      <c r="BP64" s="242"/>
      <c r="BQ64" s="242"/>
      <c r="BR64" s="242"/>
      <c r="BS64" s="242"/>
      <c r="BT64" s="242"/>
      <c r="BU64" s="242"/>
      <c r="BV64" s="242"/>
      <c r="BW64" s="242"/>
      <c r="BX64" s="242"/>
      <c r="BY64" s="242"/>
      <c r="BZ64" s="242"/>
      <c r="CA64" s="242"/>
      <c r="CB64" s="242"/>
      <c r="CC64" s="242"/>
      <c r="CD64" s="242"/>
      <c r="CE64" s="242"/>
      <c r="CF64" s="242"/>
      <c r="CG64" s="242"/>
      <c r="CH64" s="242"/>
      <c r="CI64" s="242"/>
      <c r="CJ64" s="242"/>
      <c r="CK64" s="242"/>
      <c r="CL64" s="242"/>
      <c r="CM64" s="242"/>
      <c r="CN64" s="242"/>
      <c r="CO64" s="242"/>
      <c r="CP64" s="242"/>
      <c r="CQ64" s="242"/>
      <c r="CR64" s="242"/>
      <c r="CS64" s="242"/>
      <c r="CT64" s="242"/>
      <c r="CU64" s="242"/>
      <c r="CV64" s="242"/>
      <c r="CW64" s="242"/>
      <c r="CX64" s="242"/>
      <c r="CY64" s="242"/>
      <c r="CZ64" s="242"/>
      <c r="DA64" s="242"/>
      <c r="DB64" s="242"/>
      <c r="DC64" s="242"/>
      <c r="DD64" s="242"/>
      <c r="DE64" s="242"/>
      <c r="DF64" s="242"/>
      <c r="DG64" s="242"/>
      <c r="DH64" s="242"/>
      <c r="DI64" s="242"/>
      <c r="DJ64" s="242"/>
      <c r="DK64" s="242"/>
      <c r="DL64" s="242"/>
      <c r="DM64" s="242"/>
      <c r="DN64" s="242"/>
      <c r="DO64" s="242"/>
      <c r="DP64" s="242"/>
      <c r="DQ64" s="242"/>
      <c r="DR64" s="242"/>
      <c r="DS64" s="242"/>
      <c r="DT64" s="242"/>
      <c r="DU64" s="242"/>
      <c r="DV64" s="242"/>
      <c r="DW64" s="242"/>
      <c r="DX64" s="242"/>
      <c r="DY64" s="242"/>
      <c r="DZ64" s="242"/>
      <c r="EA64" s="242"/>
      <c r="EB64" s="242"/>
      <c r="EC64" s="242"/>
      <c r="ED64" s="242"/>
      <c r="EE64" s="242"/>
      <c r="EF64" s="242"/>
      <c r="EG64" s="242"/>
      <c r="EH64" s="242"/>
      <c r="EI64" s="242"/>
      <c r="EJ64" s="242"/>
      <c r="EK64" s="242"/>
      <c r="EL64" s="242"/>
      <c r="EM64" s="242"/>
      <c r="EN64" s="242"/>
      <c r="EO64" s="242"/>
      <c r="EP64" s="242"/>
      <c r="EQ64" s="242"/>
      <c r="ER64" s="242"/>
      <c r="ES64" s="242"/>
      <c r="ET64" s="242"/>
      <c r="EU64" s="242"/>
      <c r="EV64" s="242"/>
      <c r="EW64" s="242"/>
      <c r="EX64" s="242"/>
      <c r="EY64" s="242"/>
      <c r="EZ64" s="242"/>
      <c r="FA64" s="242"/>
      <c r="FB64" s="242"/>
      <c r="FC64" s="242"/>
      <c r="FD64" s="242"/>
      <c r="FE64" s="242"/>
      <c r="FF64" s="242"/>
      <c r="FG64" s="242"/>
      <c r="FH64" s="242"/>
      <c r="FI64" s="242"/>
      <c r="FJ64" s="242"/>
      <c r="FK64" s="242"/>
      <c r="FL64" s="242"/>
      <c r="FM64" s="242"/>
      <c r="FN64" s="242"/>
      <c r="FO64" s="242"/>
      <c r="FP64" s="242"/>
      <c r="FQ64" s="242"/>
      <c r="FR64" s="242"/>
      <c r="FS64" s="242"/>
      <c r="FT64" s="242"/>
      <c r="FU64" s="242"/>
      <c r="FV64" s="242"/>
      <c r="FW64" s="242"/>
      <c r="FX64" s="242"/>
      <c r="FY64" s="242"/>
      <c r="FZ64" s="242"/>
      <c r="GA64" s="242"/>
      <c r="GB64" s="242"/>
      <c r="GC64" s="242"/>
      <c r="GD64" s="242"/>
      <c r="GE64" s="242"/>
      <c r="GF64" s="242"/>
      <c r="GG64" s="242"/>
      <c r="GH64" s="242"/>
      <c r="GI64" s="242"/>
      <c r="GJ64" s="242"/>
      <c r="GK64" s="242"/>
      <c r="GL64" s="242"/>
      <c r="GM64" s="242"/>
      <c r="GN64" s="242"/>
      <c r="GO64" s="242"/>
      <c r="GP64" s="242"/>
      <c r="GQ64" s="242"/>
      <c r="GR64" s="242"/>
      <c r="GS64" s="242"/>
      <c r="GT64" s="242"/>
      <c r="GU64" s="242"/>
      <c r="GV64" s="242"/>
      <c r="GW64" s="242"/>
      <c r="GX64" s="242"/>
      <c r="GY64" s="242"/>
      <c r="GZ64" s="242"/>
      <c r="HA64" s="242"/>
      <c r="HB64" s="242"/>
      <c r="HC64" s="242"/>
      <c r="HD64" s="242"/>
      <c r="HE64" s="242"/>
      <c r="HF64" s="242"/>
      <c r="HG64" s="242"/>
      <c r="HH64" s="242"/>
      <c r="HI64" s="242"/>
      <c r="HJ64" s="242"/>
      <c r="HK64" s="242"/>
      <c r="HL64" s="242"/>
      <c r="HM64" s="242"/>
      <c r="HN64" s="242"/>
      <c r="HO64" s="242"/>
      <c r="HP64" s="242"/>
      <c r="HQ64" s="242"/>
      <c r="HR64" s="242"/>
      <c r="HS64" s="242"/>
      <c r="HT64" s="242"/>
      <c r="HU64" s="242"/>
      <c r="HV64" s="242"/>
      <c r="HW64" s="242"/>
      <c r="HX64" s="242"/>
      <c r="HY64" s="242"/>
      <c r="HZ64" s="242"/>
      <c r="IA64" s="242"/>
      <c r="IB64" s="242"/>
      <c r="IC64" s="242"/>
      <c r="ID64" s="242"/>
      <c r="IE64" s="242"/>
      <c r="IF64" s="242"/>
      <c r="IG64" s="242"/>
      <c r="IH64" s="242"/>
      <c r="II64" s="242"/>
      <c r="IJ64" s="242"/>
      <c r="IK64" s="242"/>
      <c r="IL64" s="242"/>
      <c r="IM64" s="242"/>
      <c r="IN64" s="242"/>
    </row>
    <row r="65" ht="18" customHeight="1" spans="1:248">
      <c r="A65" s="260" t="s">
        <v>121</v>
      </c>
      <c r="B65" s="163">
        <f t="shared" si="3"/>
        <v>0</v>
      </c>
      <c r="C65" s="163">
        <f t="shared" si="2"/>
        <v>0</v>
      </c>
      <c r="D65" s="261"/>
      <c r="E65" s="261"/>
      <c r="F65" s="262"/>
      <c r="G65" s="262"/>
      <c r="H65" s="262"/>
      <c r="I65" s="262"/>
      <c r="J65" s="264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/>
      <c r="AO65" s="242"/>
      <c r="AP65" s="242"/>
      <c r="AQ65" s="242"/>
      <c r="AR65" s="242"/>
      <c r="AS65" s="242"/>
      <c r="AT65" s="242"/>
      <c r="AU65" s="242"/>
      <c r="AV65" s="242"/>
      <c r="AW65" s="242"/>
      <c r="AX65" s="242"/>
      <c r="AY65" s="242"/>
      <c r="AZ65" s="242"/>
      <c r="BA65" s="242"/>
      <c r="BB65" s="242"/>
      <c r="BC65" s="242"/>
      <c r="BD65" s="242"/>
      <c r="BE65" s="242"/>
      <c r="BF65" s="242"/>
      <c r="BG65" s="242"/>
      <c r="BH65" s="242"/>
      <c r="BI65" s="242"/>
      <c r="BJ65" s="242"/>
      <c r="BK65" s="242"/>
      <c r="BL65" s="242"/>
      <c r="BM65" s="242"/>
      <c r="BN65" s="242"/>
      <c r="BO65" s="242"/>
      <c r="BP65" s="242"/>
      <c r="BQ65" s="242"/>
      <c r="BR65" s="242"/>
      <c r="BS65" s="242"/>
      <c r="BT65" s="242"/>
      <c r="BU65" s="242"/>
      <c r="BV65" s="242"/>
      <c r="BW65" s="242"/>
      <c r="BX65" s="242"/>
      <c r="BY65" s="242"/>
      <c r="BZ65" s="242"/>
      <c r="CA65" s="242"/>
      <c r="CB65" s="242"/>
      <c r="CC65" s="242"/>
      <c r="CD65" s="242"/>
      <c r="CE65" s="242"/>
      <c r="CF65" s="242"/>
      <c r="CG65" s="242"/>
      <c r="CH65" s="242"/>
      <c r="CI65" s="242"/>
      <c r="CJ65" s="242"/>
      <c r="CK65" s="242"/>
      <c r="CL65" s="242"/>
      <c r="CM65" s="242"/>
      <c r="CN65" s="242"/>
      <c r="CO65" s="242"/>
      <c r="CP65" s="242"/>
      <c r="CQ65" s="242"/>
      <c r="CR65" s="242"/>
      <c r="CS65" s="242"/>
      <c r="CT65" s="242"/>
      <c r="CU65" s="242"/>
      <c r="CV65" s="242"/>
      <c r="CW65" s="242"/>
      <c r="CX65" s="242"/>
      <c r="CY65" s="242"/>
      <c r="CZ65" s="242"/>
      <c r="DA65" s="242"/>
      <c r="DB65" s="242"/>
      <c r="DC65" s="242"/>
      <c r="DD65" s="242"/>
      <c r="DE65" s="242"/>
      <c r="DF65" s="242"/>
      <c r="DG65" s="242"/>
      <c r="DH65" s="242"/>
      <c r="DI65" s="242"/>
      <c r="DJ65" s="242"/>
      <c r="DK65" s="242"/>
      <c r="DL65" s="242"/>
      <c r="DM65" s="242"/>
      <c r="DN65" s="242"/>
      <c r="DO65" s="242"/>
      <c r="DP65" s="242"/>
      <c r="DQ65" s="242"/>
      <c r="DR65" s="242"/>
      <c r="DS65" s="242"/>
      <c r="DT65" s="242"/>
      <c r="DU65" s="242"/>
      <c r="DV65" s="242"/>
      <c r="DW65" s="242"/>
      <c r="DX65" s="242"/>
      <c r="DY65" s="242"/>
      <c r="DZ65" s="242"/>
      <c r="EA65" s="242"/>
      <c r="EB65" s="242"/>
      <c r="EC65" s="242"/>
      <c r="ED65" s="242"/>
      <c r="EE65" s="242"/>
      <c r="EF65" s="242"/>
      <c r="EG65" s="242"/>
      <c r="EH65" s="242"/>
      <c r="EI65" s="242"/>
      <c r="EJ65" s="242"/>
      <c r="EK65" s="242"/>
      <c r="EL65" s="242"/>
      <c r="EM65" s="242"/>
      <c r="EN65" s="242"/>
      <c r="EO65" s="242"/>
      <c r="EP65" s="242"/>
      <c r="EQ65" s="242"/>
      <c r="ER65" s="242"/>
      <c r="ES65" s="242"/>
      <c r="ET65" s="242"/>
      <c r="EU65" s="242"/>
      <c r="EV65" s="242"/>
      <c r="EW65" s="242"/>
      <c r="EX65" s="242"/>
      <c r="EY65" s="242"/>
      <c r="EZ65" s="242"/>
      <c r="FA65" s="242"/>
      <c r="FB65" s="242"/>
      <c r="FC65" s="242"/>
      <c r="FD65" s="242"/>
      <c r="FE65" s="242"/>
      <c r="FF65" s="242"/>
      <c r="FG65" s="242"/>
      <c r="FH65" s="242"/>
      <c r="FI65" s="242"/>
      <c r="FJ65" s="242"/>
      <c r="FK65" s="242"/>
      <c r="FL65" s="242"/>
      <c r="FM65" s="242"/>
      <c r="FN65" s="242"/>
      <c r="FO65" s="242"/>
      <c r="FP65" s="242"/>
      <c r="FQ65" s="242"/>
      <c r="FR65" s="242"/>
      <c r="FS65" s="242"/>
      <c r="FT65" s="242"/>
      <c r="FU65" s="242"/>
      <c r="FV65" s="242"/>
      <c r="FW65" s="242"/>
      <c r="FX65" s="242"/>
      <c r="FY65" s="242"/>
      <c r="FZ65" s="242"/>
      <c r="GA65" s="242"/>
      <c r="GB65" s="242"/>
      <c r="GC65" s="242"/>
      <c r="GD65" s="242"/>
      <c r="GE65" s="242"/>
      <c r="GF65" s="242"/>
      <c r="GG65" s="242"/>
      <c r="GH65" s="242"/>
      <c r="GI65" s="242"/>
      <c r="GJ65" s="242"/>
      <c r="GK65" s="242"/>
      <c r="GL65" s="242"/>
      <c r="GM65" s="242"/>
      <c r="GN65" s="242"/>
      <c r="GO65" s="242"/>
      <c r="GP65" s="242"/>
      <c r="GQ65" s="242"/>
      <c r="GR65" s="242"/>
      <c r="GS65" s="242"/>
      <c r="GT65" s="242"/>
      <c r="GU65" s="242"/>
      <c r="GV65" s="242"/>
      <c r="GW65" s="242"/>
      <c r="GX65" s="242"/>
      <c r="GY65" s="242"/>
      <c r="GZ65" s="242"/>
      <c r="HA65" s="242"/>
      <c r="HB65" s="242"/>
      <c r="HC65" s="242"/>
      <c r="HD65" s="242"/>
      <c r="HE65" s="242"/>
      <c r="HF65" s="242"/>
      <c r="HG65" s="242"/>
      <c r="HH65" s="242"/>
      <c r="HI65" s="242"/>
      <c r="HJ65" s="242"/>
      <c r="HK65" s="242"/>
      <c r="HL65" s="242"/>
      <c r="HM65" s="242"/>
      <c r="HN65" s="242"/>
      <c r="HO65" s="242"/>
      <c r="HP65" s="242"/>
      <c r="HQ65" s="242"/>
      <c r="HR65" s="242"/>
      <c r="HS65" s="242"/>
      <c r="HT65" s="242"/>
      <c r="HU65" s="242"/>
      <c r="HV65" s="242"/>
      <c r="HW65" s="242"/>
      <c r="HX65" s="242"/>
      <c r="HY65" s="242"/>
      <c r="HZ65" s="242"/>
      <c r="IA65" s="242"/>
      <c r="IB65" s="242"/>
      <c r="IC65" s="242"/>
      <c r="ID65" s="242"/>
      <c r="IE65" s="242"/>
      <c r="IF65" s="242"/>
      <c r="IG65" s="242"/>
      <c r="IH65" s="242"/>
      <c r="II65" s="242"/>
      <c r="IJ65" s="242"/>
      <c r="IK65" s="242"/>
      <c r="IL65" s="242"/>
      <c r="IM65" s="242"/>
      <c r="IN65" s="242"/>
    </row>
    <row r="66" ht="18" customHeight="1" spans="1:248">
      <c r="A66" s="260" t="s">
        <v>122</v>
      </c>
      <c r="B66" s="163">
        <f t="shared" si="3"/>
        <v>0</v>
      </c>
      <c r="C66" s="163">
        <f t="shared" si="2"/>
        <v>0</v>
      </c>
      <c r="D66" s="261"/>
      <c r="E66" s="261"/>
      <c r="F66" s="262"/>
      <c r="G66" s="262"/>
      <c r="H66" s="262"/>
      <c r="I66" s="262"/>
      <c r="J66" s="264"/>
      <c r="K66" s="242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42"/>
      <c r="AN66" s="242"/>
      <c r="AO66" s="242"/>
      <c r="AP66" s="242"/>
      <c r="AQ66" s="242"/>
      <c r="AR66" s="242"/>
      <c r="AS66" s="242"/>
      <c r="AT66" s="242"/>
      <c r="AU66" s="242"/>
      <c r="AV66" s="242"/>
      <c r="AW66" s="242"/>
      <c r="AX66" s="242"/>
      <c r="AY66" s="242"/>
      <c r="AZ66" s="242"/>
      <c r="BA66" s="242"/>
      <c r="BB66" s="242"/>
      <c r="BC66" s="242"/>
      <c r="BD66" s="242"/>
      <c r="BE66" s="242"/>
      <c r="BF66" s="242"/>
      <c r="BG66" s="242"/>
      <c r="BH66" s="242"/>
      <c r="BI66" s="242"/>
      <c r="BJ66" s="242"/>
      <c r="BK66" s="242"/>
      <c r="BL66" s="242"/>
      <c r="BM66" s="242"/>
      <c r="BN66" s="242"/>
      <c r="BO66" s="242"/>
      <c r="BP66" s="242"/>
      <c r="BQ66" s="242"/>
      <c r="BR66" s="242"/>
      <c r="BS66" s="242"/>
      <c r="BT66" s="242"/>
      <c r="BU66" s="242"/>
      <c r="BV66" s="242"/>
      <c r="BW66" s="242"/>
      <c r="BX66" s="242"/>
      <c r="BY66" s="242"/>
      <c r="BZ66" s="242"/>
      <c r="CA66" s="242"/>
      <c r="CB66" s="242"/>
      <c r="CC66" s="242"/>
      <c r="CD66" s="242"/>
      <c r="CE66" s="242"/>
      <c r="CF66" s="242"/>
      <c r="CG66" s="242"/>
      <c r="CH66" s="242"/>
      <c r="CI66" s="242"/>
      <c r="CJ66" s="242"/>
      <c r="CK66" s="242"/>
      <c r="CL66" s="242"/>
      <c r="CM66" s="242"/>
      <c r="CN66" s="242"/>
      <c r="CO66" s="242"/>
      <c r="CP66" s="242"/>
      <c r="CQ66" s="242"/>
      <c r="CR66" s="242"/>
      <c r="CS66" s="242"/>
      <c r="CT66" s="242"/>
      <c r="CU66" s="242"/>
      <c r="CV66" s="242"/>
      <c r="CW66" s="242"/>
      <c r="CX66" s="242"/>
      <c r="CY66" s="242"/>
      <c r="CZ66" s="242"/>
      <c r="DA66" s="242"/>
      <c r="DB66" s="242"/>
      <c r="DC66" s="242"/>
      <c r="DD66" s="242"/>
      <c r="DE66" s="242"/>
      <c r="DF66" s="242"/>
      <c r="DG66" s="242"/>
      <c r="DH66" s="242"/>
      <c r="DI66" s="242"/>
      <c r="DJ66" s="242"/>
      <c r="DK66" s="242"/>
      <c r="DL66" s="242"/>
      <c r="DM66" s="242"/>
      <c r="DN66" s="242"/>
      <c r="DO66" s="242"/>
      <c r="DP66" s="242"/>
      <c r="DQ66" s="242"/>
      <c r="DR66" s="242"/>
      <c r="DS66" s="242"/>
      <c r="DT66" s="242"/>
      <c r="DU66" s="242"/>
      <c r="DV66" s="242"/>
      <c r="DW66" s="242"/>
      <c r="DX66" s="242"/>
      <c r="DY66" s="242"/>
      <c r="DZ66" s="242"/>
      <c r="EA66" s="242"/>
      <c r="EB66" s="242"/>
      <c r="EC66" s="242"/>
      <c r="ED66" s="242"/>
      <c r="EE66" s="242"/>
      <c r="EF66" s="242"/>
      <c r="EG66" s="242"/>
      <c r="EH66" s="242"/>
      <c r="EI66" s="242"/>
      <c r="EJ66" s="242"/>
      <c r="EK66" s="242"/>
      <c r="EL66" s="242"/>
      <c r="EM66" s="242"/>
      <c r="EN66" s="242"/>
      <c r="EO66" s="242"/>
      <c r="EP66" s="242"/>
      <c r="EQ66" s="242"/>
      <c r="ER66" s="242"/>
      <c r="ES66" s="242"/>
      <c r="ET66" s="242"/>
      <c r="EU66" s="242"/>
      <c r="EV66" s="242"/>
      <c r="EW66" s="242"/>
      <c r="EX66" s="242"/>
      <c r="EY66" s="242"/>
      <c r="EZ66" s="242"/>
      <c r="FA66" s="242"/>
      <c r="FB66" s="242"/>
      <c r="FC66" s="242"/>
      <c r="FD66" s="242"/>
      <c r="FE66" s="242"/>
      <c r="FF66" s="242"/>
      <c r="FG66" s="242"/>
      <c r="FH66" s="242"/>
      <c r="FI66" s="242"/>
      <c r="FJ66" s="242"/>
      <c r="FK66" s="242"/>
      <c r="FL66" s="242"/>
      <c r="FM66" s="242"/>
      <c r="FN66" s="242"/>
      <c r="FO66" s="242"/>
      <c r="FP66" s="242"/>
      <c r="FQ66" s="242"/>
      <c r="FR66" s="242"/>
      <c r="FS66" s="242"/>
      <c r="FT66" s="242"/>
      <c r="FU66" s="242"/>
      <c r="FV66" s="242"/>
      <c r="FW66" s="242"/>
      <c r="FX66" s="242"/>
      <c r="FY66" s="242"/>
      <c r="FZ66" s="242"/>
      <c r="GA66" s="242"/>
      <c r="GB66" s="242"/>
      <c r="GC66" s="242"/>
      <c r="GD66" s="242"/>
      <c r="GE66" s="242"/>
      <c r="GF66" s="242"/>
      <c r="GG66" s="242"/>
      <c r="GH66" s="242"/>
      <c r="GI66" s="242"/>
      <c r="GJ66" s="242"/>
      <c r="GK66" s="242"/>
      <c r="GL66" s="242"/>
      <c r="GM66" s="242"/>
      <c r="GN66" s="242"/>
      <c r="GO66" s="242"/>
      <c r="GP66" s="242"/>
      <c r="GQ66" s="242"/>
      <c r="GR66" s="242"/>
      <c r="GS66" s="242"/>
      <c r="GT66" s="242"/>
      <c r="GU66" s="242"/>
      <c r="GV66" s="242"/>
      <c r="GW66" s="242"/>
      <c r="GX66" s="242"/>
      <c r="GY66" s="242"/>
      <c r="GZ66" s="242"/>
      <c r="HA66" s="242"/>
      <c r="HB66" s="242"/>
      <c r="HC66" s="242"/>
      <c r="HD66" s="242"/>
      <c r="HE66" s="242"/>
      <c r="HF66" s="242"/>
      <c r="HG66" s="242"/>
      <c r="HH66" s="242"/>
      <c r="HI66" s="242"/>
      <c r="HJ66" s="242"/>
      <c r="HK66" s="242"/>
      <c r="HL66" s="242"/>
      <c r="HM66" s="242"/>
      <c r="HN66" s="242"/>
      <c r="HO66" s="242"/>
      <c r="HP66" s="242"/>
      <c r="HQ66" s="242"/>
      <c r="HR66" s="242"/>
      <c r="HS66" s="242"/>
      <c r="HT66" s="242"/>
      <c r="HU66" s="242"/>
      <c r="HV66" s="242"/>
      <c r="HW66" s="242"/>
      <c r="HX66" s="242"/>
      <c r="HY66" s="242"/>
      <c r="HZ66" s="242"/>
      <c r="IA66" s="242"/>
      <c r="IB66" s="242"/>
      <c r="IC66" s="242"/>
      <c r="ID66" s="242"/>
      <c r="IE66" s="242"/>
      <c r="IF66" s="242"/>
      <c r="IG66" s="242"/>
      <c r="IH66" s="242"/>
      <c r="II66" s="242"/>
      <c r="IJ66" s="242"/>
      <c r="IK66" s="242"/>
      <c r="IL66" s="242"/>
      <c r="IM66" s="242"/>
      <c r="IN66" s="242"/>
    </row>
    <row r="67" ht="18" customHeight="1" spans="1:248">
      <c r="A67" s="260" t="s">
        <v>123</v>
      </c>
      <c r="B67" s="163">
        <f t="shared" si="3"/>
        <v>0</v>
      </c>
      <c r="C67" s="163">
        <f t="shared" si="2"/>
        <v>0</v>
      </c>
      <c r="D67" s="261"/>
      <c r="E67" s="261"/>
      <c r="F67" s="262"/>
      <c r="G67" s="262"/>
      <c r="H67" s="262"/>
      <c r="I67" s="262"/>
      <c r="J67" s="264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AV67" s="242"/>
      <c r="AW67" s="242"/>
      <c r="AX67" s="242"/>
      <c r="AY67" s="242"/>
      <c r="AZ67" s="242"/>
      <c r="BA67" s="242"/>
      <c r="BB67" s="242"/>
      <c r="BC67" s="242"/>
      <c r="BD67" s="242"/>
      <c r="BE67" s="242"/>
      <c r="BF67" s="242"/>
      <c r="BG67" s="242"/>
      <c r="BH67" s="242"/>
      <c r="BI67" s="242"/>
      <c r="BJ67" s="242"/>
      <c r="BK67" s="242"/>
      <c r="BL67" s="242"/>
      <c r="BM67" s="242"/>
      <c r="BN67" s="242"/>
      <c r="BO67" s="242"/>
      <c r="BP67" s="242"/>
      <c r="BQ67" s="242"/>
      <c r="BR67" s="242"/>
      <c r="BS67" s="242"/>
      <c r="BT67" s="242"/>
      <c r="BU67" s="242"/>
      <c r="BV67" s="242"/>
      <c r="BW67" s="242"/>
      <c r="BX67" s="242"/>
      <c r="BY67" s="242"/>
      <c r="BZ67" s="242"/>
      <c r="CA67" s="242"/>
      <c r="CB67" s="242"/>
      <c r="CC67" s="242"/>
      <c r="CD67" s="242"/>
      <c r="CE67" s="242"/>
      <c r="CF67" s="242"/>
      <c r="CG67" s="242"/>
      <c r="CH67" s="242"/>
      <c r="CI67" s="242"/>
      <c r="CJ67" s="242"/>
      <c r="CK67" s="242"/>
      <c r="CL67" s="242"/>
      <c r="CM67" s="242"/>
      <c r="CN67" s="242"/>
      <c r="CO67" s="242"/>
      <c r="CP67" s="242"/>
      <c r="CQ67" s="242"/>
      <c r="CR67" s="242"/>
      <c r="CS67" s="242"/>
      <c r="CT67" s="242"/>
      <c r="CU67" s="242"/>
      <c r="CV67" s="242"/>
      <c r="CW67" s="242"/>
      <c r="CX67" s="242"/>
      <c r="CY67" s="242"/>
      <c r="CZ67" s="242"/>
      <c r="DA67" s="242"/>
      <c r="DB67" s="242"/>
      <c r="DC67" s="242"/>
      <c r="DD67" s="242"/>
      <c r="DE67" s="242"/>
      <c r="DF67" s="242"/>
      <c r="DG67" s="242"/>
      <c r="DH67" s="242"/>
      <c r="DI67" s="242"/>
      <c r="DJ67" s="242"/>
      <c r="DK67" s="242"/>
      <c r="DL67" s="242"/>
      <c r="DM67" s="242"/>
      <c r="DN67" s="242"/>
      <c r="DO67" s="242"/>
      <c r="DP67" s="242"/>
      <c r="DQ67" s="242"/>
      <c r="DR67" s="242"/>
      <c r="DS67" s="242"/>
      <c r="DT67" s="242"/>
      <c r="DU67" s="242"/>
      <c r="DV67" s="242"/>
      <c r="DW67" s="242"/>
      <c r="DX67" s="242"/>
      <c r="DY67" s="242"/>
      <c r="DZ67" s="242"/>
      <c r="EA67" s="242"/>
      <c r="EB67" s="242"/>
      <c r="EC67" s="242"/>
      <c r="ED67" s="242"/>
      <c r="EE67" s="242"/>
      <c r="EF67" s="242"/>
      <c r="EG67" s="242"/>
      <c r="EH67" s="242"/>
      <c r="EI67" s="242"/>
      <c r="EJ67" s="242"/>
      <c r="EK67" s="242"/>
      <c r="EL67" s="242"/>
      <c r="EM67" s="242"/>
      <c r="EN67" s="242"/>
      <c r="EO67" s="242"/>
      <c r="EP67" s="242"/>
      <c r="EQ67" s="242"/>
      <c r="ER67" s="242"/>
      <c r="ES67" s="242"/>
      <c r="ET67" s="242"/>
      <c r="EU67" s="242"/>
      <c r="EV67" s="242"/>
      <c r="EW67" s="242"/>
      <c r="EX67" s="242"/>
      <c r="EY67" s="242"/>
      <c r="EZ67" s="242"/>
      <c r="FA67" s="242"/>
      <c r="FB67" s="242"/>
      <c r="FC67" s="242"/>
      <c r="FD67" s="242"/>
      <c r="FE67" s="242"/>
      <c r="FF67" s="242"/>
      <c r="FG67" s="242"/>
      <c r="FH67" s="242"/>
      <c r="FI67" s="242"/>
      <c r="FJ67" s="242"/>
      <c r="FK67" s="242"/>
      <c r="FL67" s="242"/>
      <c r="FM67" s="242"/>
      <c r="FN67" s="242"/>
      <c r="FO67" s="242"/>
      <c r="FP67" s="242"/>
      <c r="FQ67" s="242"/>
      <c r="FR67" s="242"/>
      <c r="FS67" s="242"/>
      <c r="FT67" s="242"/>
      <c r="FU67" s="242"/>
      <c r="FV67" s="242"/>
      <c r="FW67" s="242"/>
      <c r="FX67" s="242"/>
      <c r="FY67" s="242"/>
      <c r="FZ67" s="242"/>
      <c r="GA67" s="242"/>
      <c r="GB67" s="242"/>
      <c r="GC67" s="242"/>
      <c r="GD67" s="242"/>
      <c r="GE67" s="242"/>
      <c r="GF67" s="242"/>
      <c r="GG67" s="242"/>
      <c r="GH67" s="242"/>
      <c r="GI67" s="242"/>
      <c r="GJ67" s="242"/>
      <c r="GK67" s="242"/>
      <c r="GL67" s="242"/>
      <c r="GM67" s="242"/>
      <c r="GN67" s="242"/>
      <c r="GO67" s="242"/>
      <c r="GP67" s="242"/>
      <c r="GQ67" s="242"/>
      <c r="GR67" s="242"/>
      <c r="GS67" s="242"/>
      <c r="GT67" s="242"/>
      <c r="GU67" s="242"/>
      <c r="GV67" s="242"/>
      <c r="GW67" s="242"/>
      <c r="GX67" s="242"/>
      <c r="GY67" s="242"/>
      <c r="GZ67" s="242"/>
      <c r="HA67" s="242"/>
      <c r="HB67" s="242"/>
      <c r="HC67" s="242"/>
      <c r="HD67" s="242"/>
      <c r="HE67" s="242"/>
      <c r="HF67" s="242"/>
      <c r="HG67" s="242"/>
      <c r="HH67" s="242"/>
      <c r="HI67" s="242"/>
      <c r="HJ67" s="242"/>
      <c r="HK67" s="242"/>
      <c r="HL67" s="242"/>
      <c r="HM67" s="242"/>
      <c r="HN67" s="242"/>
      <c r="HO67" s="242"/>
      <c r="HP67" s="242"/>
      <c r="HQ67" s="242"/>
      <c r="HR67" s="242"/>
      <c r="HS67" s="242"/>
      <c r="HT67" s="242"/>
      <c r="HU67" s="242"/>
      <c r="HV67" s="242"/>
      <c r="HW67" s="242"/>
      <c r="HX67" s="242"/>
      <c r="HY67" s="242"/>
      <c r="HZ67" s="242"/>
      <c r="IA67" s="242"/>
      <c r="IB67" s="242"/>
      <c r="IC67" s="242"/>
      <c r="ID67" s="242"/>
      <c r="IE67" s="242"/>
      <c r="IF67" s="242"/>
      <c r="IG67" s="242"/>
      <c r="IH67" s="242"/>
      <c r="II67" s="242"/>
      <c r="IJ67" s="242"/>
      <c r="IK67" s="242"/>
      <c r="IL67" s="242"/>
      <c r="IM67" s="242"/>
      <c r="IN67" s="242"/>
    </row>
    <row r="68" ht="18" customHeight="1" spans="1:248">
      <c r="A68" s="231" t="s">
        <v>65</v>
      </c>
      <c r="B68" s="163">
        <f t="shared" si="3"/>
        <v>0</v>
      </c>
      <c r="C68" s="163">
        <f t="shared" si="2"/>
        <v>0</v>
      </c>
      <c r="D68" s="259">
        <f>SUM(D69:D70)</f>
        <v>0</v>
      </c>
      <c r="E68" s="259">
        <f t="shared" ref="E68:J68" si="15">SUM(E69:E70)</f>
        <v>0</v>
      </c>
      <c r="F68" s="259">
        <f t="shared" si="15"/>
        <v>0</v>
      </c>
      <c r="G68" s="259">
        <f t="shared" si="15"/>
        <v>0</v>
      </c>
      <c r="H68" s="259">
        <f t="shared" si="15"/>
        <v>0</v>
      </c>
      <c r="I68" s="259">
        <f t="shared" si="15"/>
        <v>0</v>
      </c>
      <c r="J68" s="259">
        <f t="shared" si="15"/>
        <v>0</v>
      </c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42"/>
      <c r="AP68" s="242"/>
      <c r="AQ68" s="242"/>
      <c r="AR68" s="242"/>
      <c r="AS68" s="242"/>
      <c r="AT68" s="242"/>
      <c r="AU68" s="242"/>
      <c r="AV68" s="242"/>
      <c r="AW68" s="242"/>
      <c r="AX68" s="242"/>
      <c r="AY68" s="242"/>
      <c r="AZ68" s="242"/>
      <c r="BA68" s="242"/>
      <c r="BB68" s="242"/>
      <c r="BC68" s="242"/>
      <c r="BD68" s="242"/>
      <c r="BE68" s="242"/>
      <c r="BF68" s="242"/>
      <c r="BG68" s="242"/>
      <c r="BH68" s="242"/>
      <c r="BI68" s="242"/>
      <c r="BJ68" s="242"/>
      <c r="BK68" s="242"/>
      <c r="BL68" s="242"/>
      <c r="BM68" s="242"/>
      <c r="BN68" s="242"/>
      <c r="BO68" s="242"/>
      <c r="BP68" s="242"/>
      <c r="BQ68" s="242"/>
      <c r="BR68" s="242"/>
      <c r="BS68" s="242"/>
      <c r="BT68" s="242"/>
      <c r="BU68" s="242"/>
      <c r="BV68" s="242"/>
      <c r="BW68" s="242"/>
      <c r="BX68" s="242"/>
      <c r="BY68" s="242"/>
      <c r="BZ68" s="242"/>
      <c r="CA68" s="242"/>
      <c r="CB68" s="242"/>
      <c r="CC68" s="242"/>
      <c r="CD68" s="242"/>
      <c r="CE68" s="242"/>
      <c r="CF68" s="242"/>
      <c r="CG68" s="242"/>
      <c r="CH68" s="242"/>
      <c r="CI68" s="242"/>
      <c r="CJ68" s="242"/>
      <c r="CK68" s="242"/>
      <c r="CL68" s="242"/>
      <c r="CM68" s="242"/>
      <c r="CN68" s="242"/>
      <c r="CO68" s="242"/>
      <c r="CP68" s="242"/>
      <c r="CQ68" s="242"/>
      <c r="CR68" s="242"/>
      <c r="CS68" s="242"/>
      <c r="CT68" s="242"/>
      <c r="CU68" s="242"/>
      <c r="CV68" s="242"/>
      <c r="CW68" s="242"/>
      <c r="CX68" s="242"/>
      <c r="CY68" s="242"/>
      <c r="CZ68" s="242"/>
      <c r="DA68" s="242"/>
      <c r="DB68" s="242"/>
      <c r="DC68" s="242"/>
      <c r="DD68" s="242"/>
      <c r="DE68" s="242"/>
      <c r="DF68" s="242"/>
      <c r="DG68" s="242"/>
      <c r="DH68" s="242"/>
      <c r="DI68" s="242"/>
      <c r="DJ68" s="242"/>
      <c r="DK68" s="242"/>
      <c r="DL68" s="242"/>
      <c r="DM68" s="242"/>
      <c r="DN68" s="242"/>
      <c r="DO68" s="242"/>
      <c r="DP68" s="242"/>
      <c r="DQ68" s="242"/>
      <c r="DR68" s="242"/>
      <c r="DS68" s="242"/>
      <c r="DT68" s="242"/>
      <c r="DU68" s="242"/>
      <c r="DV68" s="242"/>
      <c r="DW68" s="242"/>
      <c r="DX68" s="242"/>
      <c r="DY68" s="242"/>
      <c r="DZ68" s="242"/>
      <c r="EA68" s="242"/>
      <c r="EB68" s="242"/>
      <c r="EC68" s="242"/>
      <c r="ED68" s="242"/>
      <c r="EE68" s="242"/>
      <c r="EF68" s="242"/>
      <c r="EG68" s="242"/>
      <c r="EH68" s="242"/>
      <c r="EI68" s="242"/>
      <c r="EJ68" s="242"/>
      <c r="EK68" s="242"/>
      <c r="EL68" s="242"/>
      <c r="EM68" s="242"/>
      <c r="EN68" s="242"/>
      <c r="EO68" s="242"/>
      <c r="EP68" s="242"/>
      <c r="EQ68" s="242"/>
      <c r="ER68" s="242"/>
      <c r="ES68" s="242"/>
      <c r="ET68" s="242"/>
      <c r="EU68" s="242"/>
      <c r="EV68" s="242"/>
      <c r="EW68" s="242"/>
      <c r="EX68" s="242"/>
      <c r="EY68" s="242"/>
      <c r="EZ68" s="242"/>
      <c r="FA68" s="242"/>
      <c r="FB68" s="242"/>
      <c r="FC68" s="242"/>
      <c r="FD68" s="242"/>
      <c r="FE68" s="242"/>
      <c r="FF68" s="242"/>
      <c r="FG68" s="242"/>
      <c r="FH68" s="242"/>
      <c r="FI68" s="242"/>
      <c r="FJ68" s="242"/>
      <c r="FK68" s="242"/>
      <c r="FL68" s="242"/>
      <c r="FM68" s="242"/>
      <c r="FN68" s="242"/>
      <c r="FO68" s="242"/>
      <c r="FP68" s="242"/>
      <c r="FQ68" s="242"/>
      <c r="FR68" s="242"/>
      <c r="FS68" s="242"/>
      <c r="FT68" s="242"/>
      <c r="FU68" s="242"/>
      <c r="FV68" s="242"/>
      <c r="FW68" s="242"/>
      <c r="FX68" s="242"/>
      <c r="FY68" s="242"/>
      <c r="FZ68" s="242"/>
      <c r="GA68" s="242"/>
      <c r="GB68" s="242"/>
      <c r="GC68" s="242"/>
      <c r="GD68" s="242"/>
      <c r="GE68" s="242"/>
      <c r="GF68" s="242"/>
      <c r="GG68" s="242"/>
      <c r="GH68" s="242"/>
      <c r="GI68" s="242"/>
      <c r="GJ68" s="242"/>
      <c r="GK68" s="242"/>
      <c r="GL68" s="242"/>
      <c r="GM68" s="242"/>
      <c r="GN68" s="242"/>
      <c r="GO68" s="242"/>
      <c r="GP68" s="242"/>
      <c r="GQ68" s="242"/>
      <c r="GR68" s="242"/>
      <c r="GS68" s="242"/>
      <c r="GT68" s="242"/>
      <c r="GU68" s="242"/>
      <c r="GV68" s="242"/>
      <c r="GW68" s="242"/>
      <c r="GX68" s="242"/>
      <c r="GY68" s="242"/>
      <c r="GZ68" s="242"/>
      <c r="HA68" s="242"/>
      <c r="HB68" s="242"/>
      <c r="HC68" s="242"/>
      <c r="HD68" s="242"/>
      <c r="HE68" s="242"/>
      <c r="HF68" s="242"/>
      <c r="HG68" s="242"/>
      <c r="HH68" s="242"/>
      <c r="HI68" s="242"/>
      <c r="HJ68" s="242"/>
      <c r="HK68" s="242"/>
      <c r="HL68" s="242"/>
      <c r="HM68" s="242"/>
      <c r="HN68" s="242"/>
      <c r="HO68" s="242"/>
      <c r="HP68" s="242"/>
      <c r="HQ68" s="242"/>
      <c r="HR68" s="242"/>
      <c r="HS68" s="242"/>
      <c r="HT68" s="242"/>
      <c r="HU68" s="242"/>
      <c r="HV68" s="242"/>
      <c r="HW68" s="242"/>
      <c r="HX68" s="242"/>
      <c r="HY68" s="242"/>
      <c r="HZ68" s="242"/>
      <c r="IA68" s="242"/>
      <c r="IB68" s="242"/>
      <c r="IC68" s="242"/>
      <c r="ID68" s="242"/>
      <c r="IE68" s="242"/>
      <c r="IF68" s="242"/>
      <c r="IG68" s="242"/>
      <c r="IH68" s="242"/>
      <c r="II68" s="242"/>
      <c r="IJ68" s="242"/>
      <c r="IK68" s="242"/>
      <c r="IL68" s="242"/>
      <c r="IM68" s="242"/>
      <c r="IN68" s="242"/>
    </row>
    <row r="69" ht="18" customHeight="1" spans="1:248">
      <c r="A69" s="260" t="s">
        <v>124</v>
      </c>
      <c r="B69" s="163">
        <f t="shared" si="3"/>
        <v>0</v>
      </c>
      <c r="C69" s="163">
        <f t="shared" si="2"/>
        <v>0</v>
      </c>
      <c r="D69" s="261"/>
      <c r="E69" s="261"/>
      <c r="F69" s="262"/>
      <c r="G69" s="262"/>
      <c r="H69" s="262"/>
      <c r="I69" s="262"/>
      <c r="J69" s="264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  <c r="X69" s="242"/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  <c r="AO69" s="242"/>
      <c r="AP69" s="242"/>
      <c r="AQ69" s="242"/>
      <c r="AR69" s="242"/>
      <c r="AS69" s="242"/>
      <c r="AT69" s="242"/>
      <c r="AU69" s="242"/>
      <c r="AV69" s="242"/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2"/>
      <c r="CC69" s="242"/>
      <c r="CD69" s="242"/>
      <c r="CE69" s="242"/>
      <c r="CF69" s="242"/>
      <c r="CG69" s="242"/>
      <c r="CH69" s="242"/>
      <c r="CI69" s="242"/>
      <c r="CJ69" s="242"/>
      <c r="CK69" s="242"/>
      <c r="CL69" s="242"/>
      <c r="CM69" s="242"/>
      <c r="CN69" s="242"/>
      <c r="CO69" s="242"/>
      <c r="CP69" s="242"/>
      <c r="CQ69" s="242"/>
      <c r="CR69" s="242"/>
      <c r="CS69" s="242"/>
      <c r="CT69" s="242"/>
      <c r="CU69" s="242"/>
      <c r="CV69" s="242"/>
      <c r="CW69" s="242"/>
      <c r="CX69" s="242"/>
      <c r="CY69" s="242"/>
      <c r="CZ69" s="242"/>
      <c r="DA69" s="242"/>
      <c r="DB69" s="242"/>
      <c r="DC69" s="242"/>
      <c r="DD69" s="242"/>
      <c r="DE69" s="242"/>
      <c r="DF69" s="242"/>
      <c r="DG69" s="242"/>
      <c r="DH69" s="242"/>
      <c r="DI69" s="242"/>
      <c r="DJ69" s="242"/>
      <c r="DK69" s="242"/>
      <c r="DL69" s="242"/>
      <c r="DM69" s="242"/>
      <c r="DN69" s="242"/>
      <c r="DO69" s="242"/>
      <c r="DP69" s="242"/>
      <c r="DQ69" s="242"/>
      <c r="DR69" s="242"/>
      <c r="DS69" s="242"/>
      <c r="DT69" s="242"/>
      <c r="DU69" s="242"/>
      <c r="DV69" s="242"/>
      <c r="DW69" s="242"/>
      <c r="DX69" s="242"/>
      <c r="DY69" s="242"/>
      <c r="DZ69" s="242"/>
      <c r="EA69" s="242"/>
      <c r="EB69" s="242"/>
      <c r="EC69" s="242"/>
      <c r="ED69" s="242"/>
      <c r="EE69" s="242"/>
      <c r="EF69" s="242"/>
      <c r="EG69" s="242"/>
      <c r="EH69" s="242"/>
      <c r="EI69" s="242"/>
      <c r="EJ69" s="242"/>
      <c r="EK69" s="242"/>
      <c r="EL69" s="242"/>
      <c r="EM69" s="242"/>
      <c r="EN69" s="242"/>
      <c r="EO69" s="242"/>
      <c r="EP69" s="242"/>
      <c r="EQ69" s="242"/>
      <c r="ER69" s="242"/>
      <c r="ES69" s="242"/>
      <c r="ET69" s="242"/>
      <c r="EU69" s="242"/>
      <c r="EV69" s="242"/>
      <c r="EW69" s="242"/>
      <c r="EX69" s="242"/>
      <c r="EY69" s="242"/>
      <c r="EZ69" s="242"/>
      <c r="FA69" s="242"/>
      <c r="FB69" s="242"/>
      <c r="FC69" s="242"/>
      <c r="FD69" s="242"/>
      <c r="FE69" s="242"/>
      <c r="FF69" s="242"/>
      <c r="FG69" s="242"/>
      <c r="FH69" s="242"/>
      <c r="FI69" s="242"/>
      <c r="FJ69" s="242"/>
      <c r="FK69" s="242"/>
      <c r="FL69" s="242"/>
      <c r="FM69" s="242"/>
      <c r="FN69" s="242"/>
      <c r="FO69" s="242"/>
      <c r="FP69" s="242"/>
      <c r="FQ69" s="242"/>
      <c r="FR69" s="242"/>
      <c r="FS69" s="242"/>
      <c r="FT69" s="242"/>
      <c r="FU69" s="242"/>
      <c r="FV69" s="242"/>
      <c r="FW69" s="242"/>
      <c r="FX69" s="242"/>
      <c r="FY69" s="242"/>
      <c r="FZ69" s="242"/>
      <c r="GA69" s="242"/>
      <c r="GB69" s="242"/>
      <c r="GC69" s="242"/>
      <c r="GD69" s="242"/>
      <c r="GE69" s="242"/>
      <c r="GF69" s="242"/>
      <c r="GG69" s="242"/>
      <c r="GH69" s="242"/>
      <c r="GI69" s="242"/>
      <c r="GJ69" s="242"/>
      <c r="GK69" s="242"/>
      <c r="GL69" s="242"/>
      <c r="GM69" s="242"/>
      <c r="GN69" s="242"/>
      <c r="GO69" s="242"/>
      <c r="GP69" s="242"/>
      <c r="GQ69" s="242"/>
      <c r="GR69" s="242"/>
      <c r="GS69" s="242"/>
      <c r="GT69" s="242"/>
      <c r="GU69" s="242"/>
      <c r="GV69" s="242"/>
      <c r="GW69" s="242"/>
      <c r="GX69" s="242"/>
      <c r="GY69" s="242"/>
      <c r="GZ69" s="242"/>
      <c r="HA69" s="242"/>
      <c r="HB69" s="242"/>
      <c r="HC69" s="242"/>
      <c r="HD69" s="242"/>
      <c r="HE69" s="242"/>
      <c r="HF69" s="242"/>
      <c r="HG69" s="242"/>
      <c r="HH69" s="242"/>
      <c r="HI69" s="242"/>
      <c r="HJ69" s="242"/>
      <c r="HK69" s="242"/>
      <c r="HL69" s="242"/>
      <c r="HM69" s="242"/>
      <c r="HN69" s="242"/>
      <c r="HO69" s="242"/>
      <c r="HP69" s="242"/>
      <c r="HQ69" s="242"/>
      <c r="HR69" s="242"/>
      <c r="HS69" s="242"/>
      <c r="HT69" s="242"/>
      <c r="HU69" s="242"/>
      <c r="HV69" s="242"/>
      <c r="HW69" s="242"/>
      <c r="HX69" s="242"/>
      <c r="HY69" s="242"/>
      <c r="HZ69" s="242"/>
      <c r="IA69" s="242"/>
      <c r="IB69" s="242"/>
      <c r="IC69" s="242"/>
      <c r="ID69" s="242"/>
      <c r="IE69" s="242"/>
      <c r="IF69" s="242"/>
      <c r="IG69" s="242"/>
      <c r="IH69" s="242"/>
      <c r="II69" s="242"/>
      <c r="IJ69" s="242"/>
      <c r="IK69" s="242"/>
      <c r="IL69" s="242"/>
      <c r="IM69" s="242"/>
      <c r="IN69" s="242"/>
    </row>
    <row r="70" ht="18" customHeight="1" spans="1:248">
      <c r="A70" s="260" t="s">
        <v>125</v>
      </c>
      <c r="B70" s="163">
        <f t="shared" si="3"/>
        <v>0</v>
      </c>
      <c r="C70" s="163">
        <f t="shared" si="2"/>
        <v>0</v>
      </c>
      <c r="D70" s="261"/>
      <c r="E70" s="261"/>
      <c r="F70" s="262"/>
      <c r="G70" s="262"/>
      <c r="H70" s="262"/>
      <c r="I70" s="262"/>
      <c r="J70" s="264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42"/>
      <c r="CF70" s="242"/>
      <c r="CG70" s="242"/>
      <c r="CH70" s="242"/>
      <c r="CI70" s="242"/>
      <c r="CJ70" s="242"/>
      <c r="CK70" s="242"/>
      <c r="CL70" s="242"/>
      <c r="CM70" s="242"/>
      <c r="CN70" s="242"/>
      <c r="CO70" s="242"/>
      <c r="CP70" s="242"/>
      <c r="CQ70" s="242"/>
      <c r="CR70" s="242"/>
      <c r="CS70" s="242"/>
      <c r="CT70" s="242"/>
      <c r="CU70" s="242"/>
      <c r="CV70" s="242"/>
      <c r="CW70" s="242"/>
      <c r="CX70" s="242"/>
      <c r="CY70" s="242"/>
      <c r="CZ70" s="242"/>
      <c r="DA70" s="242"/>
      <c r="DB70" s="242"/>
      <c r="DC70" s="242"/>
      <c r="DD70" s="242"/>
      <c r="DE70" s="242"/>
      <c r="DF70" s="242"/>
      <c r="DG70" s="242"/>
      <c r="DH70" s="242"/>
      <c r="DI70" s="242"/>
      <c r="DJ70" s="242"/>
      <c r="DK70" s="242"/>
      <c r="DL70" s="242"/>
      <c r="DM70" s="242"/>
      <c r="DN70" s="242"/>
      <c r="DO70" s="242"/>
      <c r="DP70" s="242"/>
      <c r="DQ70" s="242"/>
      <c r="DR70" s="242"/>
      <c r="DS70" s="242"/>
      <c r="DT70" s="242"/>
      <c r="DU70" s="242"/>
      <c r="DV70" s="242"/>
      <c r="DW70" s="242"/>
      <c r="DX70" s="242"/>
      <c r="DY70" s="242"/>
      <c r="DZ70" s="242"/>
      <c r="EA70" s="242"/>
      <c r="EB70" s="242"/>
      <c r="EC70" s="242"/>
      <c r="ED70" s="242"/>
      <c r="EE70" s="242"/>
      <c r="EF70" s="242"/>
      <c r="EG70" s="242"/>
      <c r="EH70" s="242"/>
      <c r="EI70" s="242"/>
      <c r="EJ70" s="242"/>
      <c r="EK70" s="242"/>
      <c r="EL70" s="242"/>
      <c r="EM70" s="242"/>
      <c r="EN70" s="242"/>
      <c r="EO70" s="242"/>
      <c r="EP70" s="242"/>
      <c r="EQ70" s="242"/>
      <c r="ER70" s="242"/>
      <c r="ES70" s="242"/>
      <c r="ET70" s="242"/>
      <c r="EU70" s="242"/>
      <c r="EV70" s="242"/>
      <c r="EW70" s="242"/>
      <c r="EX70" s="242"/>
      <c r="EY70" s="242"/>
      <c r="EZ70" s="242"/>
      <c r="FA70" s="242"/>
      <c r="FB70" s="242"/>
      <c r="FC70" s="242"/>
      <c r="FD70" s="242"/>
      <c r="FE70" s="242"/>
      <c r="FF70" s="242"/>
      <c r="FG70" s="242"/>
      <c r="FH70" s="242"/>
      <c r="FI70" s="242"/>
      <c r="FJ70" s="242"/>
      <c r="FK70" s="242"/>
      <c r="FL70" s="242"/>
      <c r="FM70" s="242"/>
      <c r="FN70" s="242"/>
      <c r="FO70" s="242"/>
      <c r="FP70" s="242"/>
      <c r="FQ70" s="242"/>
      <c r="FR70" s="242"/>
      <c r="FS70" s="242"/>
      <c r="FT70" s="242"/>
      <c r="FU70" s="242"/>
      <c r="FV70" s="242"/>
      <c r="FW70" s="242"/>
      <c r="FX70" s="242"/>
      <c r="FY70" s="242"/>
      <c r="FZ70" s="242"/>
      <c r="GA70" s="242"/>
      <c r="GB70" s="242"/>
      <c r="GC70" s="242"/>
      <c r="GD70" s="242"/>
      <c r="GE70" s="242"/>
      <c r="GF70" s="242"/>
      <c r="GG70" s="242"/>
      <c r="GH70" s="242"/>
      <c r="GI70" s="242"/>
      <c r="GJ70" s="242"/>
      <c r="GK70" s="242"/>
      <c r="GL70" s="242"/>
      <c r="GM70" s="242"/>
      <c r="GN70" s="242"/>
      <c r="GO70" s="242"/>
      <c r="GP70" s="242"/>
      <c r="GQ70" s="242"/>
      <c r="GR70" s="242"/>
      <c r="GS70" s="242"/>
      <c r="GT70" s="242"/>
      <c r="GU70" s="242"/>
      <c r="GV70" s="242"/>
      <c r="GW70" s="242"/>
      <c r="GX70" s="242"/>
      <c r="GY70" s="242"/>
      <c r="GZ70" s="242"/>
      <c r="HA70" s="242"/>
      <c r="HB70" s="242"/>
      <c r="HC70" s="242"/>
      <c r="HD70" s="242"/>
      <c r="HE70" s="242"/>
      <c r="HF70" s="242"/>
      <c r="HG70" s="242"/>
      <c r="HH70" s="242"/>
      <c r="HI70" s="242"/>
      <c r="HJ70" s="242"/>
      <c r="HK70" s="242"/>
      <c r="HL70" s="242"/>
      <c r="HM70" s="242"/>
      <c r="HN70" s="242"/>
      <c r="HO70" s="242"/>
      <c r="HP70" s="242"/>
      <c r="HQ70" s="242"/>
      <c r="HR70" s="242"/>
      <c r="HS70" s="242"/>
      <c r="HT70" s="242"/>
      <c r="HU70" s="242"/>
      <c r="HV70" s="242"/>
      <c r="HW70" s="242"/>
      <c r="HX70" s="242"/>
      <c r="HY70" s="242"/>
      <c r="HZ70" s="242"/>
      <c r="IA70" s="242"/>
      <c r="IB70" s="242"/>
      <c r="IC70" s="242"/>
      <c r="ID70" s="242"/>
      <c r="IE70" s="242"/>
      <c r="IF70" s="242"/>
      <c r="IG70" s="242"/>
      <c r="IH70" s="242"/>
      <c r="II70" s="242"/>
      <c r="IJ70" s="242"/>
      <c r="IK70" s="242"/>
      <c r="IL70" s="242"/>
      <c r="IM70" s="242"/>
      <c r="IN70" s="242"/>
    </row>
    <row r="71" ht="18" customHeight="1" spans="1:248">
      <c r="A71" s="231" t="s">
        <v>64</v>
      </c>
      <c r="B71" s="163">
        <f t="shared" si="3"/>
        <v>0</v>
      </c>
      <c r="C71" s="163">
        <f t="shared" si="2"/>
        <v>0</v>
      </c>
      <c r="D71" s="259">
        <f>SUM(D72:D77)</f>
        <v>0</v>
      </c>
      <c r="E71" s="259">
        <f t="shared" ref="E71:J71" si="16">SUM(E72:E77)</f>
        <v>0</v>
      </c>
      <c r="F71" s="259">
        <f t="shared" si="16"/>
        <v>0</v>
      </c>
      <c r="G71" s="259">
        <f t="shared" si="16"/>
        <v>0</v>
      </c>
      <c r="H71" s="259">
        <f t="shared" si="16"/>
        <v>0</v>
      </c>
      <c r="I71" s="259">
        <f t="shared" si="16"/>
        <v>0</v>
      </c>
      <c r="J71" s="259">
        <f t="shared" si="16"/>
        <v>0</v>
      </c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42"/>
      <c r="CF71" s="242"/>
      <c r="CG71" s="242"/>
      <c r="CH71" s="242"/>
      <c r="CI71" s="242"/>
      <c r="CJ71" s="242"/>
      <c r="CK71" s="242"/>
      <c r="CL71" s="242"/>
      <c r="CM71" s="242"/>
      <c r="CN71" s="242"/>
      <c r="CO71" s="242"/>
      <c r="CP71" s="242"/>
      <c r="CQ71" s="242"/>
      <c r="CR71" s="242"/>
      <c r="CS71" s="242"/>
      <c r="CT71" s="242"/>
      <c r="CU71" s="242"/>
      <c r="CV71" s="242"/>
      <c r="CW71" s="242"/>
      <c r="CX71" s="242"/>
      <c r="CY71" s="242"/>
      <c r="CZ71" s="242"/>
      <c r="DA71" s="242"/>
      <c r="DB71" s="242"/>
      <c r="DC71" s="242"/>
      <c r="DD71" s="242"/>
      <c r="DE71" s="242"/>
      <c r="DF71" s="242"/>
      <c r="DG71" s="242"/>
      <c r="DH71" s="242"/>
      <c r="DI71" s="242"/>
      <c r="DJ71" s="242"/>
      <c r="DK71" s="242"/>
      <c r="DL71" s="242"/>
      <c r="DM71" s="242"/>
      <c r="DN71" s="242"/>
      <c r="DO71" s="242"/>
      <c r="DP71" s="242"/>
      <c r="DQ71" s="242"/>
      <c r="DR71" s="242"/>
      <c r="DS71" s="242"/>
      <c r="DT71" s="242"/>
      <c r="DU71" s="242"/>
      <c r="DV71" s="242"/>
      <c r="DW71" s="242"/>
      <c r="DX71" s="242"/>
      <c r="DY71" s="242"/>
      <c r="DZ71" s="242"/>
      <c r="EA71" s="242"/>
      <c r="EB71" s="242"/>
      <c r="EC71" s="242"/>
      <c r="ED71" s="242"/>
      <c r="EE71" s="242"/>
      <c r="EF71" s="242"/>
      <c r="EG71" s="242"/>
      <c r="EH71" s="242"/>
      <c r="EI71" s="242"/>
      <c r="EJ71" s="242"/>
      <c r="EK71" s="242"/>
      <c r="EL71" s="242"/>
      <c r="EM71" s="242"/>
      <c r="EN71" s="242"/>
      <c r="EO71" s="242"/>
      <c r="EP71" s="242"/>
      <c r="EQ71" s="242"/>
      <c r="ER71" s="242"/>
      <c r="ES71" s="242"/>
      <c r="ET71" s="242"/>
      <c r="EU71" s="242"/>
      <c r="EV71" s="242"/>
      <c r="EW71" s="242"/>
      <c r="EX71" s="242"/>
      <c r="EY71" s="242"/>
      <c r="EZ71" s="242"/>
      <c r="FA71" s="242"/>
      <c r="FB71" s="242"/>
      <c r="FC71" s="242"/>
      <c r="FD71" s="242"/>
      <c r="FE71" s="242"/>
      <c r="FF71" s="242"/>
      <c r="FG71" s="242"/>
      <c r="FH71" s="242"/>
      <c r="FI71" s="242"/>
      <c r="FJ71" s="242"/>
      <c r="FK71" s="242"/>
      <c r="FL71" s="242"/>
      <c r="FM71" s="242"/>
      <c r="FN71" s="242"/>
      <c r="FO71" s="242"/>
      <c r="FP71" s="242"/>
      <c r="FQ71" s="242"/>
      <c r="FR71" s="242"/>
      <c r="FS71" s="242"/>
      <c r="FT71" s="242"/>
      <c r="FU71" s="242"/>
      <c r="FV71" s="242"/>
      <c r="FW71" s="242"/>
      <c r="FX71" s="242"/>
      <c r="FY71" s="242"/>
      <c r="FZ71" s="242"/>
      <c r="GA71" s="242"/>
      <c r="GB71" s="242"/>
      <c r="GC71" s="242"/>
      <c r="GD71" s="242"/>
      <c r="GE71" s="242"/>
      <c r="GF71" s="242"/>
      <c r="GG71" s="242"/>
      <c r="GH71" s="242"/>
      <c r="GI71" s="242"/>
      <c r="GJ71" s="242"/>
      <c r="GK71" s="242"/>
      <c r="GL71" s="242"/>
      <c r="GM71" s="242"/>
      <c r="GN71" s="242"/>
      <c r="GO71" s="242"/>
      <c r="GP71" s="242"/>
      <c r="GQ71" s="242"/>
      <c r="GR71" s="242"/>
      <c r="GS71" s="242"/>
      <c r="GT71" s="242"/>
      <c r="GU71" s="242"/>
      <c r="GV71" s="242"/>
      <c r="GW71" s="242"/>
      <c r="GX71" s="242"/>
      <c r="GY71" s="242"/>
      <c r="GZ71" s="242"/>
      <c r="HA71" s="242"/>
      <c r="HB71" s="242"/>
      <c r="HC71" s="242"/>
      <c r="HD71" s="242"/>
      <c r="HE71" s="242"/>
      <c r="HF71" s="242"/>
      <c r="HG71" s="242"/>
      <c r="HH71" s="242"/>
      <c r="HI71" s="242"/>
      <c r="HJ71" s="242"/>
      <c r="HK71" s="242"/>
      <c r="HL71" s="242"/>
      <c r="HM71" s="242"/>
      <c r="HN71" s="242"/>
      <c r="HO71" s="242"/>
      <c r="HP71" s="242"/>
      <c r="HQ71" s="242"/>
      <c r="HR71" s="242"/>
      <c r="HS71" s="242"/>
      <c r="HT71" s="242"/>
      <c r="HU71" s="242"/>
      <c r="HV71" s="242"/>
      <c r="HW71" s="242"/>
      <c r="HX71" s="242"/>
      <c r="HY71" s="242"/>
      <c r="HZ71" s="242"/>
      <c r="IA71" s="242"/>
      <c r="IB71" s="242"/>
      <c r="IC71" s="242"/>
      <c r="ID71" s="242"/>
      <c r="IE71" s="242"/>
      <c r="IF71" s="242"/>
      <c r="IG71" s="242"/>
      <c r="IH71" s="242"/>
      <c r="II71" s="242"/>
      <c r="IJ71" s="242"/>
      <c r="IK71" s="242"/>
      <c r="IL71" s="242"/>
      <c r="IM71" s="242"/>
      <c r="IN71" s="242"/>
    </row>
    <row r="72" ht="18" customHeight="1" spans="1:248">
      <c r="A72" s="260" t="s">
        <v>126</v>
      </c>
      <c r="B72" s="163">
        <f t="shared" si="3"/>
        <v>0</v>
      </c>
      <c r="C72" s="163">
        <f t="shared" si="2"/>
        <v>0</v>
      </c>
      <c r="D72" s="261"/>
      <c r="E72" s="261"/>
      <c r="F72" s="262"/>
      <c r="G72" s="262"/>
      <c r="H72" s="262"/>
      <c r="I72" s="262"/>
      <c r="J72" s="264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42"/>
      <c r="CF72" s="242"/>
      <c r="CG72" s="242"/>
      <c r="CH72" s="242"/>
      <c r="CI72" s="242"/>
      <c r="CJ72" s="242"/>
      <c r="CK72" s="242"/>
      <c r="CL72" s="242"/>
      <c r="CM72" s="242"/>
      <c r="CN72" s="242"/>
      <c r="CO72" s="242"/>
      <c r="CP72" s="242"/>
      <c r="CQ72" s="242"/>
      <c r="CR72" s="242"/>
      <c r="CS72" s="242"/>
      <c r="CT72" s="242"/>
      <c r="CU72" s="242"/>
      <c r="CV72" s="242"/>
      <c r="CW72" s="242"/>
      <c r="CX72" s="242"/>
      <c r="CY72" s="242"/>
      <c r="CZ72" s="242"/>
      <c r="DA72" s="242"/>
      <c r="DB72" s="242"/>
      <c r="DC72" s="242"/>
      <c r="DD72" s="242"/>
      <c r="DE72" s="242"/>
      <c r="DF72" s="242"/>
      <c r="DG72" s="242"/>
      <c r="DH72" s="242"/>
      <c r="DI72" s="242"/>
      <c r="DJ72" s="242"/>
      <c r="DK72" s="242"/>
      <c r="DL72" s="242"/>
      <c r="DM72" s="242"/>
      <c r="DN72" s="242"/>
      <c r="DO72" s="242"/>
      <c r="DP72" s="242"/>
      <c r="DQ72" s="242"/>
      <c r="DR72" s="242"/>
      <c r="DS72" s="242"/>
      <c r="DT72" s="242"/>
      <c r="DU72" s="242"/>
      <c r="DV72" s="242"/>
      <c r="DW72" s="242"/>
      <c r="DX72" s="242"/>
      <c r="DY72" s="242"/>
      <c r="DZ72" s="242"/>
      <c r="EA72" s="242"/>
      <c r="EB72" s="242"/>
      <c r="EC72" s="242"/>
      <c r="ED72" s="242"/>
      <c r="EE72" s="242"/>
      <c r="EF72" s="242"/>
      <c r="EG72" s="242"/>
      <c r="EH72" s="242"/>
      <c r="EI72" s="242"/>
      <c r="EJ72" s="242"/>
      <c r="EK72" s="242"/>
      <c r="EL72" s="242"/>
      <c r="EM72" s="242"/>
      <c r="EN72" s="242"/>
      <c r="EO72" s="242"/>
      <c r="EP72" s="242"/>
      <c r="EQ72" s="242"/>
      <c r="ER72" s="242"/>
      <c r="ES72" s="242"/>
      <c r="ET72" s="242"/>
      <c r="EU72" s="242"/>
      <c r="EV72" s="242"/>
      <c r="EW72" s="242"/>
      <c r="EX72" s="242"/>
      <c r="EY72" s="242"/>
      <c r="EZ72" s="242"/>
      <c r="FA72" s="242"/>
      <c r="FB72" s="242"/>
      <c r="FC72" s="242"/>
      <c r="FD72" s="242"/>
      <c r="FE72" s="242"/>
      <c r="FF72" s="242"/>
      <c r="FG72" s="242"/>
      <c r="FH72" s="242"/>
      <c r="FI72" s="242"/>
      <c r="FJ72" s="242"/>
      <c r="FK72" s="242"/>
      <c r="FL72" s="242"/>
      <c r="FM72" s="242"/>
      <c r="FN72" s="242"/>
      <c r="FO72" s="242"/>
      <c r="FP72" s="242"/>
      <c r="FQ72" s="242"/>
      <c r="FR72" s="242"/>
      <c r="FS72" s="242"/>
      <c r="FT72" s="242"/>
      <c r="FU72" s="242"/>
      <c r="FV72" s="242"/>
      <c r="FW72" s="242"/>
      <c r="FX72" s="242"/>
      <c r="FY72" s="242"/>
      <c r="FZ72" s="242"/>
      <c r="GA72" s="242"/>
      <c r="GB72" s="242"/>
      <c r="GC72" s="242"/>
      <c r="GD72" s="242"/>
      <c r="GE72" s="242"/>
      <c r="GF72" s="242"/>
      <c r="GG72" s="242"/>
      <c r="GH72" s="242"/>
      <c r="GI72" s="242"/>
      <c r="GJ72" s="242"/>
      <c r="GK72" s="242"/>
      <c r="GL72" s="242"/>
      <c r="GM72" s="242"/>
      <c r="GN72" s="242"/>
      <c r="GO72" s="242"/>
      <c r="GP72" s="242"/>
      <c r="GQ72" s="242"/>
      <c r="GR72" s="242"/>
      <c r="GS72" s="242"/>
      <c r="GT72" s="242"/>
      <c r="GU72" s="242"/>
      <c r="GV72" s="242"/>
      <c r="GW72" s="242"/>
      <c r="GX72" s="242"/>
      <c r="GY72" s="242"/>
      <c r="GZ72" s="242"/>
      <c r="HA72" s="242"/>
      <c r="HB72" s="242"/>
      <c r="HC72" s="242"/>
      <c r="HD72" s="242"/>
      <c r="HE72" s="242"/>
      <c r="HF72" s="242"/>
      <c r="HG72" s="242"/>
      <c r="HH72" s="242"/>
      <c r="HI72" s="242"/>
      <c r="HJ72" s="242"/>
      <c r="HK72" s="242"/>
      <c r="HL72" s="242"/>
      <c r="HM72" s="242"/>
      <c r="HN72" s="242"/>
      <c r="HO72" s="242"/>
      <c r="HP72" s="242"/>
      <c r="HQ72" s="242"/>
      <c r="HR72" s="242"/>
      <c r="HS72" s="242"/>
      <c r="HT72" s="242"/>
      <c r="HU72" s="242"/>
      <c r="HV72" s="242"/>
      <c r="HW72" s="242"/>
      <c r="HX72" s="242"/>
      <c r="HY72" s="242"/>
      <c r="HZ72" s="242"/>
      <c r="IA72" s="242"/>
      <c r="IB72" s="242"/>
      <c r="IC72" s="242"/>
      <c r="ID72" s="242"/>
      <c r="IE72" s="242"/>
      <c r="IF72" s="242"/>
      <c r="IG72" s="242"/>
      <c r="IH72" s="242"/>
      <c r="II72" s="242"/>
      <c r="IJ72" s="242"/>
      <c r="IK72" s="242"/>
      <c r="IL72" s="242"/>
      <c r="IM72" s="242"/>
      <c r="IN72" s="242"/>
    </row>
    <row r="73" ht="18" customHeight="1" spans="1:248">
      <c r="A73" s="260" t="s">
        <v>56</v>
      </c>
      <c r="B73" s="163">
        <f t="shared" ref="B73:B85" si="17">SUM(C73,H73:J73)</f>
        <v>0</v>
      </c>
      <c r="C73" s="163">
        <f t="shared" ref="C73:C85" si="18">SUM(D73:G73)</f>
        <v>0</v>
      </c>
      <c r="D73" s="261"/>
      <c r="E73" s="261"/>
      <c r="F73" s="262"/>
      <c r="G73" s="262"/>
      <c r="H73" s="262"/>
      <c r="I73" s="262"/>
      <c r="J73" s="264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42"/>
      <c r="CF73" s="242"/>
      <c r="CG73" s="242"/>
      <c r="CH73" s="242"/>
      <c r="CI73" s="242"/>
      <c r="CJ73" s="242"/>
      <c r="CK73" s="242"/>
      <c r="CL73" s="242"/>
      <c r="CM73" s="242"/>
      <c r="CN73" s="242"/>
      <c r="CO73" s="242"/>
      <c r="CP73" s="242"/>
      <c r="CQ73" s="242"/>
      <c r="CR73" s="242"/>
      <c r="CS73" s="242"/>
      <c r="CT73" s="242"/>
      <c r="CU73" s="242"/>
      <c r="CV73" s="242"/>
      <c r="CW73" s="242"/>
      <c r="CX73" s="242"/>
      <c r="CY73" s="242"/>
      <c r="CZ73" s="242"/>
      <c r="DA73" s="242"/>
      <c r="DB73" s="242"/>
      <c r="DC73" s="242"/>
      <c r="DD73" s="242"/>
      <c r="DE73" s="242"/>
      <c r="DF73" s="242"/>
      <c r="DG73" s="242"/>
      <c r="DH73" s="242"/>
      <c r="DI73" s="242"/>
      <c r="DJ73" s="242"/>
      <c r="DK73" s="242"/>
      <c r="DL73" s="242"/>
      <c r="DM73" s="242"/>
      <c r="DN73" s="242"/>
      <c r="DO73" s="242"/>
      <c r="DP73" s="242"/>
      <c r="DQ73" s="242"/>
      <c r="DR73" s="242"/>
      <c r="DS73" s="242"/>
      <c r="DT73" s="242"/>
      <c r="DU73" s="242"/>
      <c r="DV73" s="242"/>
      <c r="DW73" s="242"/>
      <c r="DX73" s="242"/>
      <c r="DY73" s="242"/>
      <c r="DZ73" s="242"/>
      <c r="EA73" s="242"/>
      <c r="EB73" s="242"/>
      <c r="EC73" s="242"/>
      <c r="ED73" s="242"/>
      <c r="EE73" s="242"/>
      <c r="EF73" s="242"/>
      <c r="EG73" s="242"/>
      <c r="EH73" s="242"/>
      <c r="EI73" s="242"/>
      <c r="EJ73" s="242"/>
      <c r="EK73" s="242"/>
      <c r="EL73" s="242"/>
      <c r="EM73" s="242"/>
      <c r="EN73" s="242"/>
      <c r="EO73" s="242"/>
      <c r="EP73" s="242"/>
      <c r="EQ73" s="242"/>
      <c r="ER73" s="242"/>
      <c r="ES73" s="242"/>
      <c r="ET73" s="242"/>
      <c r="EU73" s="242"/>
      <c r="EV73" s="242"/>
      <c r="EW73" s="242"/>
      <c r="EX73" s="242"/>
      <c r="EY73" s="242"/>
      <c r="EZ73" s="242"/>
      <c r="FA73" s="242"/>
      <c r="FB73" s="242"/>
      <c r="FC73" s="242"/>
      <c r="FD73" s="242"/>
      <c r="FE73" s="242"/>
      <c r="FF73" s="242"/>
      <c r="FG73" s="242"/>
      <c r="FH73" s="242"/>
      <c r="FI73" s="242"/>
      <c r="FJ73" s="242"/>
      <c r="FK73" s="242"/>
      <c r="FL73" s="242"/>
      <c r="FM73" s="242"/>
      <c r="FN73" s="242"/>
      <c r="FO73" s="242"/>
      <c r="FP73" s="242"/>
      <c r="FQ73" s="242"/>
      <c r="FR73" s="242"/>
      <c r="FS73" s="242"/>
      <c r="FT73" s="242"/>
      <c r="FU73" s="242"/>
      <c r="FV73" s="242"/>
      <c r="FW73" s="242"/>
      <c r="FX73" s="242"/>
      <c r="FY73" s="242"/>
      <c r="FZ73" s="242"/>
      <c r="GA73" s="242"/>
      <c r="GB73" s="242"/>
      <c r="GC73" s="242"/>
      <c r="GD73" s="242"/>
      <c r="GE73" s="242"/>
      <c r="GF73" s="242"/>
      <c r="GG73" s="242"/>
      <c r="GH73" s="242"/>
      <c r="GI73" s="242"/>
      <c r="GJ73" s="242"/>
      <c r="GK73" s="242"/>
      <c r="GL73" s="242"/>
      <c r="GM73" s="242"/>
      <c r="GN73" s="242"/>
      <c r="GO73" s="242"/>
      <c r="GP73" s="242"/>
      <c r="GQ73" s="242"/>
      <c r="GR73" s="242"/>
      <c r="GS73" s="242"/>
      <c r="GT73" s="242"/>
      <c r="GU73" s="242"/>
      <c r="GV73" s="242"/>
      <c r="GW73" s="242"/>
      <c r="GX73" s="242"/>
      <c r="GY73" s="242"/>
      <c r="GZ73" s="242"/>
      <c r="HA73" s="242"/>
      <c r="HB73" s="242"/>
      <c r="HC73" s="242"/>
      <c r="HD73" s="242"/>
      <c r="HE73" s="242"/>
      <c r="HF73" s="242"/>
      <c r="HG73" s="242"/>
      <c r="HH73" s="242"/>
      <c r="HI73" s="242"/>
      <c r="HJ73" s="242"/>
      <c r="HK73" s="242"/>
      <c r="HL73" s="242"/>
      <c r="HM73" s="242"/>
      <c r="HN73" s="242"/>
      <c r="HO73" s="242"/>
      <c r="HP73" s="242"/>
      <c r="HQ73" s="242"/>
      <c r="HR73" s="242"/>
      <c r="HS73" s="242"/>
      <c r="HT73" s="242"/>
      <c r="HU73" s="242"/>
      <c r="HV73" s="242"/>
      <c r="HW73" s="242"/>
      <c r="HX73" s="242"/>
      <c r="HY73" s="242"/>
      <c r="HZ73" s="242"/>
      <c r="IA73" s="242"/>
      <c r="IB73" s="242"/>
      <c r="IC73" s="242"/>
      <c r="ID73" s="242"/>
      <c r="IE73" s="242"/>
      <c r="IF73" s="242"/>
      <c r="IG73" s="242"/>
      <c r="IH73" s="242"/>
      <c r="II73" s="242"/>
      <c r="IJ73" s="242"/>
      <c r="IK73" s="242"/>
      <c r="IL73" s="242"/>
      <c r="IM73" s="242"/>
      <c r="IN73" s="242"/>
    </row>
    <row r="74" ht="18" customHeight="1" spans="1:248">
      <c r="A74" s="260" t="s">
        <v>127</v>
      </c>
      <c r="B74" s="163">
        <f t="shared" si="17"/>
        <v>0</v>
      </c>
      <c r="C74" s="163">
        <f t="shared" si="18"/>
        <v>0</v>
      </c>
      <c r="D74" s="261"/>
      <c r="E74" s="261"/>
      <c r="F74" s="262"/>
      <c r="G74" s="262"/>
      <c r="H74" s="262"/>
      <c r="I74" s="262"/>
      <c r="J74" s="264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42"/>
      <c r="CF74" s="242"/>
      <c r="CG74" s="242"/>
      <c r="CH74" s="242"/>
      <c r="CI74" s="242"/>
      <c r="CJ74" s="242"/>
      <c r="CK74" s="242"/>
      <c r="CL74" s="242"/>
      <c r="CM74" s="242"/>
      <c r="CN74" s="242"/>
      <c r="CO74" s="242"/>
      <c r="CP74" s="242"/>
      <c r="CQ74" s="242"/>
      <c r="CR74" s="242"/>
      <c r="CS74" s="242"/>
      <c r="CT74" s="242"/>
      <c r="CU74" s="242"/>
      <c r="CV74" s="242"/>
      <c r="CW74" s="242"/>
      <c r="CX74" s="242"/>
      <c r="CY74" s="242"/>
      <c r="CZ74" s="242"/>
      <c r="DA74" s="242"/>
      <c r="DB74" s="242"/>
      <c r="DC74" s="242"/>
      <c r="DD74" s="242"/>
      <c r="DE74" s="242"/>
      <c r="DF74" s="242"/>
      <c r="DG74" s="242"/>
      <c r="DH74" s="242"/>
      <c r="DI74" s="242"/>
      <c r="DJ74" s="242"/>
      <c r="DK74" s="242"/>
      <c r="DL74" s="242"/>
      <c r="DM74" s="242"/>
      <c r="DN74" s="242"/>
      <c r="DO74" s="242"/>
      <c r="DP74" s="242"/>
      <c r="DQ74" s="242"/>
      <c r="DR74" s="242"/>
      <c r="DS74" s="242"/>
      <c r="DT74" s="242"/>
      <c r="DU74" s="242"/>
      <c r="DV74" s="242"/>
      <c r="DW74" s="242"/>
      <c r="DX74" s="242"/>
      <c r="DY74" s="242"/>
      <c r="DZ74" s="242"/>
      <c r="EA74" s="242"/>
      <c r="EB74" s="242"/>
      <c r="EC74" s="242"/>
      <c r="ED74" s="242"/>
      <c r="EE74" s="242"/>
      <c r="EF74" s="242"/>
      <c r="EG74" s="242"/>
      <c r="EH74" s="242"/>
      <c r="EI74" s="242"/>
      <c r="EJ74" s="242"/>
      <c r="EK74" s="242"/>
      <c r="EL74" s="242"/>
      <c r="EM74" s="242"/>
      <c r="EN74" s="242"/>
      <c r="EO74" s="242"/>
      <c r="EP74" s="242"/>
      <c r="EQ74" s="242"/>
      <c r="ER74" s="242"/>
      <c r="ES74" s="242"/>
      <c r="ET74" s="242"/>
      <c r="EU74" s="242"/>
      <c r="EV74" s="242"/>
      <c r="EW74" s="242"/>
      <c r="EX74" s="242"/>
      <c r="EY74" s="242"/>
      <c r="EZ74" s="242"/>
      <c r="FA74" s="242"/>
      <c r="FB74" s="242"/>
      <c r="FC74" s="242"/>
      <c r="FD74" s="242"/>
      <c r="FE74" s="242"/>
      <c r="FF74" s="242"/>
      <c r="FG74" s="242"/>
      <c r="FH74" s="242"/>
      <c r="FI74" s="242"/>
      <c r="FJ74" s="242"/>
      <c r="FK74" s="242"/>
      <c r="FL74" s="242"/>
      <c r="FM74" s="242"/>
      <c r="FN74" s="242"/>
      <c r="FO74" s="242"/>
      <c r="FP74" s="242"/>
      <c r="FQ74" s="242"/>
      <c r="FR74" s="242"/>
      <c r="FS74" s="242"/>
      <c r="FT74" s="242"/>
      <c r="FU74" s="242"/>
      <c r="FV74" s="242"/>
      <c r="FW74" s="242"/>
      <c r="FX74" s="242"/>
      <c r="FY74" s="242"/>
      <c r="FZ74" s="242"/>
      <c r="GA74" s="242"/>
      <c r="GB74" s="242"/>
      <c r="GC74" s="242"/>
      <c r="GD74" s="242"/>
      <c r="GE74" s="242"/>
      <c r="GF74" s="242"/>
      <c r="GG74" s="242"/>
      <c r="GH74" s="242"/>
      <c r="GI74" s="242"/>
      <c r="GJ74" s="242"/>
      <c r="GK74" s="242"/>
      <c r="GL74" s="242"/>
      <c r="GM74" s="242"/>
      <c r="GN74" s="242"/>
      <c r="GO74" s="242"/>
      <c r="GP74" s="242"/>
      <c r="GQ74" s="242"/>
      <c r="GR74" s="242"/>
      <c r="GS74" s="242"/>
      <c r="GT74" s="242"/>
      <c r="GU74" s="242"/>
      <c r="GV74" s="242"/>
      <c r="GW74" s="242"/>
      <c r="GX74" s="242"/>
      <c r="GY74" s="242"/>
      <c r="GZ74" s="242"/>
      <c r="HA74" s="242"/>
      <c r="HB74" s="242"/>
      <c r="HC74" s="242"/>
      <c r="HD74" s="242"/>
      <c r="HE74" s="242"/>
      <c r="HF74" s="242"/>
      <c r="HG74" s="242"/>
      <c r="HH74" s="242"/>
      <c r="HI74" s="242"/>
      <c r="HJ74" s="242"/>
      <c r="HK74" s="242"/>
      <c r="HL74" s="242"/>
      <c r="HM74" s="242"/>
      <c r="HN74" s="242"/>
      <c r="HO74" s="242"/>
      <c r="HP74" s="242"/>
      <c r="HQ74" s="242"/>
      <c r="HR74" s="242"/>
      <c r="HS74" s="242"/>
      <c r="HT74" s="242"/>
      <c r="HU74" s="242"/>
      <c r="HV74" s="242"/>
      <c r="HW74" s="242"/>
      <c r="HX74" s="242"/>
      <c r="HY74" s="242"/>
      <c r="HZ74" s="242"/>
      <c r="IA74" s="242"/>
      <c r="IB74" s="242"/>
      <c r="IC74" s="242"/>
      <c r="ID74" s="242"/>
      <c r="IE74" s="242"/>
      <c r="IF74" s="242"/>
      <c r="IG74" s="242"/>
      <c r="IH74" s="242"/>
      <c r="II74" s="242"/>
      <c r="IJ74" s="242"/>
      <c r="IK74" s="242"/>
      <c r="IL74" s="242"/>
      <c r="IM74" s="242"/>
      <c r="IN74" s="242"/>
    </row>
    <row r="75" ht="18" customHeight="1" spans="1:248">
      <c r="A75" s="260" t="s">
        <v>128</v>
      </c>
      <c r="B75" s="163">
        <f t="shared" si="17"/>
        <v>0</v>
      </c>
      <c r="C75" s="163">
        <f t="shared" si="18"/>
        <v>0</v>
      </c>
      <c r="D75" s="261"/>
      <c r="E75" s="261"/>
      <c r="F75" s="262"/>
      <c r="G75" s="262"/>
      <c r="H75" s="262"/>
      <c r="I75" s="262"/>
      <c r="J75" s="264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42"/>
      <c r="CF75" s="242"/>
      <c r="CG75" s="242"/>
      <c r="CH75" s="242"/>
      <c r="CI75" s="242"/>
      <c r="CJ75" s="242"/>
      <c r="CK75" s="242"/>
      <c r="CL75" s="242"/>
      <c r="CM75" s="242"/>
      <c r="CN75" s="242"/>
      <c r="CO75" s="242"/>
      <c r="CP75" s="242"/>
      <c r="CQ75" s="242"/>
      <c r="CR75" s="242"/>
      <c r="CS75" s="242"/>
      <c r="CT75" s="242"/>
      <c r="CU75" s="242"/>
      <c r="CV75" s="242"/>
      <c r="CW75" s="242"/>
      <c r="CX75" s="242"/>
      <c r="CY75" s="242"/>
      <c r="CZ75" s="242"/>
      <c r="DA75" s="242"/>
      <c r="DB75" s="242"/>
      <c r="DC75" s="242"/>
      <c r="DD75" s="242"/>
      <c r="DE75" s="242"/>
      <c r="DF75" s="242"/>
      <c r="DG75" s="242"/>
      <c r="DH75" s="242"/>
      <c r="DI75" s="242"/>
      <c r="DJ75" s="242"/>
      <c r="DK75" s="242"/>
      <c r="DL75" s="242"/>
      <c r="DM75" s="242"/>
      <c r="DN75" s="242"/>
      <c r="DO75" s="242"/>
      <c r="DP75" s="242"/>
      <c r="DQ75" s="242"/>
      <c r="DR75" s="242"/>
      <c r="DS75" s="242"/>
      <c r="DT75" s="242"/>
      <c r="DU75" s="242"/>
      <c r="DV75" s="242"/>
      <c r="DW75" s="242"/>
      <c r="DX75" s="242"/>
      <c r="DY75" s="242"/>
      <c r="DZ75" s="242"/>
      <c r="EA75" s="242"/>
      <c r="EB75" s="242"/>
      <c r="EC75" s="242"/>
      <c r="ED75" s="242"/>
      <c r="EE75" s="242"/>
      <c r="EF75" s="242"/>
      <c r="EG75" s="242"/>
      <c r="EH75" s="242"/>
      <c r="EI75" s="242"/>
      <c r="EJ75" s="242"/>
      <c r="EK75" s="242"/>
      <c r="EL75" s="242"/>
      <c r="EM75" s="242"/>
      <c r="EN75" s="242"/>
      <c r="EO75" s="242"/>
      <c r="EP75" s="242"/>
      <c r="EQ75" s="242"/>
      <c r="ER75" s="242"/>
      <c r="ES75" s="242"/>
      <c r="ET75" s="242"/>
      <c r="EU75" s="242"/>
      <c r="EV75" s="242"/>
      <c r="EW75" s="242"/>
      <c r="EX75" s="242"/>
      <c r="EY75" s="242"/>
      <c r="EZ75" s="242"/>
      <c r="FA75" s="242"/>
      <c r="FB75" s="242"/>
      <c r="FC75" s="242"/>
      <c r="FD75" s="242"/>
      <c r="FE75" s="242"/>
      <c r="FF75" s="242"/>
      <c r="FG75" s="242"/>
      <c r="FH75" s="242"/>
      <c r="FI75" s="242"/>
      <c r="FJ75" s="242"/>
      <c r="FK75" s="242"/>
      <c r="FL75" s="242"/>
      <c r="FM75" s="242"/>
      <c r="FN75" s="242"/>
      <c r="FO75" s="242"/>
      <c r="FP75" s="242"/>
      <c r="FQ75" s="242"/>
      <c r="FR75" s="242"/>
      <c r="FS75" s="242"/>
      <c r="FT75" s="242"/>
      <c r="FU75" s="242"/>
      <c r="FV75" s="242"/>
      <c r="FW75" s="242"/>
      <c r="FX75" s="242"/>
      <c r="FY75" s="242"/>
      <c r="FZ75" s="242"/>
      <c r="GA75" s="242"/>
      <c r="GB75" s="242"/>
      <c r="GC75" s="242"/>
      <c r="GD75" s="242"/>
      <c r="GE75" s="242"/>
      <c r="GF75" s="242"/>
      <c r="GG75" s="242"/>
      <c r="GH75" s="242"/>
      <c r="GI75" s="242"/>
      <c r="GJ75" s="242"/>
      <c r="GK75" s="242"/>
      <c r="GL75" s="242"/>
      <c r="GM75" s="242"/>
      <c r="GN75" s="242"/>
      <c r="GO75" s="242"/>
      <c r="GP75" s="242"/>
      <c r="GQ75" s="242"/>
      <c r="GR75" s="242"/>
      <c r="GS75" s="242"/>
      <c r="GT75" s="242"/>
      <c r="GU75" s="242"/>
      <c r="GV75" s="242"/>
      <c r="GW75" s="242"/>
      <c r="GX75" s="242"/>
      <c r="GY75" s="242"/>
      <c r="GZ75" s="242"/>
      <c r="HA75" s="242"/>
      <c r="HB75" s="242"/>
      <c r="HC75" s="242"/>
      <c r="HD75" s="242"/>
      <c r="HE75" s="242"/>
      <c r="HF75" s="242"/>
      <c r="HG75" s="242"/>
      <c r="HH75" s="242"/>
      <c r="HI75" s="242"/>
      <c r="HJ75" s="242"/>
      <c r="HK75" s="242"/>
      <c r="HL75" s="242"/>
      <c r="HM75" s="242"/>
      <c r="HN75" s="242"/>
      <c r="HO75" s="242"/>
      <c r="HP75" s="242"/>
      <c r="HQ75" s="242"/>
      <c r="HR75" s="242"/>
      <c r="HS75" s="242"/>
      <c r="HT75" s="242"/>
      <c r="HU75" s="242"/>
      <c r="HV75" s="242"/>
      <c r="HW75" s="242"/>
      <c r="HX75" s="242"/>
      <c r="HY75" s="242"/>
      <c r="HZ75" s="242"/>
      <c r="IA75" s="242"/>
      <c r="IB75" s="242"/>
      <c r="IC75" s="242"/>
      <c r="ID75" s="242"/>
      <c r="IE75" s="242"/>
      <c r="IF75" s="242"/>
      <c r="IG75" s="242"/>
      <c r="IH75" s="242"/>
      <c r="II75" s="242"/>
      <c r="IJ75" s="242"/>
      <c r="IK75" s="242"/>
      <c r="IL75" s="242"/>
      <c r="IM75" s="242"/>
      <c r="IN75" s="242"/>
    </row>
    <row r="76" ht="18" customHeight="1" spans="1:248">
      <c r="A76" s="260" t="s">
        <v>129</v>
      </c>
      <c r="B76" s="163">
        <f t="shared" si="17"/>
        <v>0</v>
      </c>
      <c r="C76" s="163">
        <f t="shared" si="18"/>
        <v>0</v>
      </c>
      <c r="D76" s="261"/>
      <c r="E76" s="261"/>
      <c r="F76" s="262"/>
      <c r="G76" s="262"/>
      <c r="H76" s="262"/>
      <c r="I76" s="262"/>
      <c r="J76" s="264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42"/>
      <c r="CF76" s="242"/>
      <c r="CG76" s="242"/>
      <c r="CH76" s="242"/>
      <c r="CI76" s="242"/>
      <c r="CJ76" s="242"/>
      <c r="CK76" s="242"/>
      <c r="CL76" s="242"/>
      <c r="CM76" s="242"/>
      <c r="CN76" s="242"/>
      <c r="CO76" s="242"/>
      <c r="CP76" s="242"/>
      <c r="CQ76" s="242"/>
      <c r="CR76" s="242"/>
      <c r="CS76" s="242"/>
      <c r="CT76" s="242"/>
      <c r="CU76" s="242"/>
      <c r="CV76" s="242"/>
      <c r="CW76" s="242"/>
      <c r="CX76" s="242"/>
      <c r="CY76" s="242"/>
      <c r="CZ76" s="242"/>
      <c r="DA76" s="242"/>
      <c r="DB76" s="242"/>
      <c r="DC76" s="242"/>
      <c r="DD76" s="242"/>
      <c r="DE76" s="242"/>
      <c r="DF76" s="242"/>
      <c r="DG76" s="242"/>
      <c r="DH76" s="242"/>
      <c r="DI76" s="242"/>
      <c r="DJ76" s="242"/>
      <c r="DK76" s="242"/>
      <c r="DL76" s="242"/>
      <c r="DM76" s="242"/>
      <c r="DN76" s="242"/>
      <c r="DO76" s="242"/>
      <c r="DP76" s="242"/>
      <c r="DQ76" s="242"/>
      <c r="DR76" s="242"/>
      <c r="DS76" s="242"/>
      <c r="DT76" s="242"/>
      <c r="DU76" s="242"/>
      <c r="DV76" s="242"/>
      <c r="DW76" s="242"/>
      <c r="DX76" s="242"/>
      <c r="DY76" s="242"/>
      <c r="DZ76" s="242"/>
      <c r="EA76" s="242"/>
      <c r="EB76" s="242"/>
      <c r="EC76" s="242"/>
      <c r="ED76" s="242"/>
      <c r="EE76" s="242"/>
      <c r="EF76" s="242"/>
      <c r="EG76" s="242"/>
      <c r="EH76" s="242"/>
      <c r="EI76" s="242"/>
      <c r="EJ76" s="242"/>
      <c r="EK76" s="242"/>
      <c r="EL76" s="242"/>
      <c r="EM76" s="242"/>
      <c r="EN76" s="242"/>
      <c r="EO76" s="242"/>
      <c r="EP76" s="242"/>
      <c r="EQ76" s="242"/>
      <c r="ER76" s="242"/>
      <c r="ES76" s="242"/>
      <c r="ET76" s="242"/>
      <c r="EU76" s="242"/>
      <c r="EV76" s="242"/>
      <c r="EW76" s="242"/>
      <c r="EX76" s="242"/>
      <c r="EY76" s="242"/>
      <c r="EZ76" s="242"/>
      <c r="FA76" s="242"/>
      <c r="FB76" s="242"/>
      <c r="FC76" s="242"/>
      <c r="FD76" s="242"/>
      <c r="FE76" s="242"/>
      <c r="FF76" s="242"/>
      <c r="FG76" s="242"/>
      <c r="FH76" s="242"/>
      <c r="FI76" s="242"/>
      <c r="FJ76" s="242"/>
      <c r="FK76" s="242"/>
      <c r="FL76" s="242"/>
      <c r="FM76" s="242"/>
      <c r="FN76" s="242"/>
      <c r="FO76" s="242"/>
      <c r="FP76" s="242"/>
      <c r="FQ76" s="242"/>
      <c r="FR76" s="242"/>
      <c r="FS76" s="242"/>
      <c r="FT76" s="242"/>
      <c r="FU76" s="242"/>
      <c r="FV76" s="242"/>
      <c r="FW76" s="242"/>
      <c r="FX76" s="242"/>
      <c r="FY76" s="242"/>
      <c r="FZ76" s="242"/>
      <c r="GA76" s="242"/>
      <c r="GB76" s="242"/>
      <c r="GC76" s="242"/>
      <c r="GD76" s="242"/>
      <c r="GE76" s="242"/>
      <c r="GF76" s="242"/>
      <c r="GG76" s="242"/>
      <c r="GH76" s="242"/>
      <c r="GI76" s="242"/>
      <c r="GJ76" s="242"/>
      <c r="GK76" s="242"/>
      <c r="GL76" s="242"/>
      <c r="GM76" s="242"/>
      <c r="GN76" s="242"/>
      <c r="GO76" s="242"/>
      <c r="GP76" s="242"/>
      <c r="GQ76" s="242"/>
      <c r="GR76" s="242"/>
      <c r="GS76" s="242"/>
      <c r="GT76" s="242"/>
      <c r="GU76" s="242"/>
      <c r="GV76" s="242"/>
      <c r="GW76" s="242"/>
      <c r="GX76" s="242"/>
      <c r="GY76" s="242"/>
      <c r="GZ76" s="242"/>
      <c r="HA76" s="242"/>
      <c r="HB76" s="242"/>
      <c r="HC76" s="242"/>
      <c r="HD76" s="242"/>
      <c r="HE76" s="242"/>
      <c r="HF76" s="242"/>
      <c r="HG76" s="242"/>
      <c r="HH76" s="242"/>
      <c r="HI76" s="242"/>
      <c r="HJ76" s="242"/>
      <c r="HK76" s="242"/>
      <c r="HL76" s="242"/>
      <c r="HM76" s="242"/>
      <c r="HN76" s="242"/>
      <c r="HO76" s="242"/>
      <c r="HP76" s="242"/>
      <c r="HQ76" s="242"/>
      <c r="HR76" s="242"/>
      <c r="HS76" s="242"/>
      <c r="HT76" s="242"/>
      <c r="HU76" s="242"/>
      <c r="HV76" s="242"/>
      <c r="HW76" s="242"/>
      <c r="HX76" s="242"/>
      <c r="HY76" s="242"/>
      <c r="HZ76" s="242"/>
      <c r="IA76" s="242"/>
      <c r="IB76" s="242"/>
      <c r="IC76" s="242"/>
      <c r="ID76" s="242"/>
      <c r="IE76" s="242"/>
      <c r="IF76" s="242"/>
      <c r="IG76" s="242"/>
      <c r="IH76" s="242"/>
      <c r="II76" s="242"/>
      <c r="IJ76" s="242"/>
      <c r="IK76" s="242"/>
      <c r="IL76" s="242"/>
      <c r="IM76" s="242"/>
      <c r="IN76" s="242"/>
    </row>
    <row r="77" ht="18" customHeight="1" spans="1:248">
      <c r="A77" s="260" t="s">
        <v>130</v>
      </c>
      <c r="B77" s="163">
        <f t="shared" si="17"/>
        <v>0</v>
      </c>
      <c r="C77" s="163">
        <f t="shared" si="18"/>
        <v>0</v>
      </c>
      <c r="D77" s="261"/>
      <c r="E77" s="261"/>
      <c r="F77" s="262"/>
      <c r="G77" s="262"/>
      <c r="H77" s="262"/>
      <c r="I77" s="262"/>
      <c r="J77" s="264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42"/>
      <c r="CF77" s="242"/>
      <c r="CG77" s="242"/>
      <c r="CH77" s="242"/>
      <c r="CI77" s="242"/>
      <c r="CJ77" s="242"/>
      <c r="CK77" s="242"/>
      <c r="CL77" s="242"/>
      <c r="CM77" s="242"/>
      <c r="CN77" s="242"/>
      <c r="CO77" s="242"/>
      <c r="CP77" s="242"/>
      <c r="CQ77" s="242"/>
      <c r="CR77" s="242"/>
      <c r="CS77" s="242"/>
      <c r="CT77" s="242"/>
      <c r="CU77" s="242"/>
      <c r="CV77" s="242"/>
      <c r="CW77" s="242"/>
      <c r="CX77" s="242"/>
      <c r="CY77" s="242"/>
      <c r="CZ77" s="242"/>
      <c r="DA77" s="242"/>
      <c r="DB77" s="242"/>
      <c r="DC77" s="242"/>
      <c r="DD77" s="242"/>
      <c r="DE77" s="242"/>
      <c r="DF77" s="242"/>
      <c r="DG77" s="242"/>
      <c r="DH77" s="242"/>
      <c r="DI77" s="242"/>
      <c r="DJ77" s="242"/>
      <c r="DK77" s="242"/>
      <c r="DL77" s="242"/>
      <c r="DM77" s="242"/>
      <c r="DN77" s="242"/>
      <c r="DO77" s="242"/>
      <c r="DP77" s="242"/>
      <c r="DQ77" s="242"/>
      <c r="DR77" s="242"/>
      <c r="DS77" s="242"/>
      <c r="DT77" s="242"/>
      <c r="DU77" s="242"/>
      <c r="DV77" s="242"/>
      <c r="DW77" s="242"/>
      <c r="DX77" s="242"/>
      <c r="DY77" s="242"/>
      <c r="DZ77" s="242"/>
      <c r="EA77" s="242"/>
      <c r="EB77" s="242"/>
      <c r="EC77" s="242"/>
      <c r="ED77" s="242"/>
      <c r="EE77" s="242"/>
      <c r="EF77" s="242"/>
      <c r="EG77" s="242"/>
      <c r="EH77" s="242"/>
      <c r="EI77" s="242"/>
      <c r="EJ77" s="242"/>
      <c r="EK77" s="242"/>
      <c r="EL77" s="242"/>
      <c r="EM77" s="242"/>
      <c r="EN77" s="242"/>
      <c r="EO77" s="242"/>
      <c r="EP77" s="242"/>
      <c r="EQ77" s="242"/>
      <c r="ER77" s="242"/>
      <c r="ES77" s="242"/>
      <c r="ET77" s="242"/>
      <c r="EU77" s="242"/>
      <c r="EV77" s="242"/>
      <c r="EW77" s="242"/>
      <c r="EX77" s="242"/>
      <c r="EY77" s="242"/>
      <c r="EZ77" s="242"/>
      <c r="FA77" s="242"/>
      <c r="FB77" s="242"/>
      <c r="FC77" s="242"/>
      <c r="FD77" s="242"/>
      <c r="FE77" s="242"/>
      <c r="FF77" s="242"/>
      <c r="FG77" s="242"/>
      <c r="FH77" s="242"/>
      <c r="FI77" s="242"/>
      <c r="FJ77" s="242"/>
      <c r="FK77" s="242"/>
      <c r="FL77" s="242"/>
      <c r="FM77" s="242"/>
      <c r="FN77" s="242"/>
      <c r="FO77" s="242"/>
      <c r="FP77" s="242"/>
      <c r="FQ77" s="242"/>
      <c r="FR77" s="242"/>
      <c r="FS77" s="242"/>
      <c r="FT77" s="242"/>
      <c r="FU77" s="242"/>
      <c r="FV77" s="242"/>
      <c r="FW77" s="242"/>
      <c r="FX77" s="242"/>
      <c r="FY77" s="242"/>
      <c r="FZ77" s="242"/>
      <c r="GA77" s="242"/>
      <c r="GB77" s="242"/>
      <c r="GC77" s="242"/>
      <c r="GD77" s="242"/>
      <c r="GE77" s="242"/>
      <c r="GF77" s="242"/>
      <c r="GG77" s="242"/>
      <c r="GH77" s="242"/>
      <c r="GI77" s="242"/>
      <c r="GJ77" s="242"/>
      <c r="GK77" s="242"/>
      <c r="GL77" s="242"/>
      <c r="GM77" s="242"/>
      <c r="GN77" s="242"/>
      <c r="GO77" s="242"/>
      <c r="GP77" s="242"/>
      <c r="GQ77" s="242"/>
      <c r="GR77" s="242"/>
      <c r="GS77" s="242"/>
      <c r="GT77" s="242"/>
      <c r="GU77" s="242"/>
      <c r="GV77" s="242"/>
      <c r="GW77" s="242"/>
      <c r="GX77" s="242"/>
      <c r="GY77" s="242"/>
      <c r="GZ77" s="242"/>
      <c r="HA77" s="242"/>
      <c r="HB77" s="242"/>
      <c r="HC77" s="242"/>
      <c r="HD77" s="242"/>
      <c r="HE77" s="242"/>
      <c r="HF77" s="242"/>
      <c r="HG77" s="242"/>
      <c r="HH77" s="242"/>
      <c r="HI77" s="242"/>
      <c r="HJ77" s="242"/>
      <c r="HK77" s="242"/>
      <c r="HL77" s="242"/>
      <c r="HM77" s="242"/>
      <c r="HN77" s="242"/>
      <c r="HO77" s="242"/>
      <c r="HP77" s="242"/>
      <c r="HQ77" s="242"/>
      <c r="HR77" s="242"/>
      <c r="HS77" s="242"/>
      <c r="HT77" s="242"/>
      <c r="HU77" s="242"/>
      <c r="HV77" s="242"/>
      <c r="HW77" s="242"/>
      <c r="HX77" s="242"/>
      <c r="HY77" s="242"/>
      <c r="HZ77" s="242"/>
      <c r="IA77" s="242"/>
      <c r="IB77" s="242"/>
      <c r="IC77" s="242"/>
      <c r="ID77" s="242"/>
      <c r="IE77" s="242"/>
      <c r="IF77" s="242"/>
      <c r="IG77" s="242"/>
      <c r="IH77" s="242"/>
      <c r="II77" s="242"/>
      <c r="IJ77" s="242"/>
      <c r="IK77" s="242"/>
      <c r="IL77" s="242"/>
      <c r="IM77" s="242"/>
      <c r="IN77" s="242"/>
    </row>
    <row r="78" ht="18" customHeight="1" spans="1:248">
      <c r="A78" s="231" t="s">
        <v>131</v>
      </c>
      <c r="B78" s="163">
        <f t="shared" si="17"/>
        <v>0</v>
      </c>
      <c r="C78" s="163">
        <f t="shared" si="18"/>
        <v>0</v>
      </c>
      <c r="D78" s="259">
        <f>SUM(D79:D80)</f>
        <v>0</v>
      </c>
      <c r="E78" s="259">
        <f t="shared" ref="E78:J78" si="19">SUM(E79:E80)</f>
        <v>0</v>
      </c>
      <c r="F78" s="259">
        <f t="shared" si="19"/>
        <v>0</v>
      </c>
      <c r="G78" s="259">
        <f t="shared" si="19"/>
        <v>0</v>
      </c>
      <c r="H78" s="259">
        <f t="shared" si="19"/>
        <v>0</v>
      </c>
      <c r="I78" s="259">
        <f t="shared" si="19"/>
        <v>0</v>
      </c>
      <c r="J78" s="259">
        <f t="shared" si="19"/>
        <v>0</v>
      </c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42"/>
      <c r="CF78" s="242"/>
      <c r="CG78" s="242"/>
      <c r="CH78" s="242"/>
      <c r="CI78" s="242"/>
      <c r="CJ78" s="242"/>
      <c r="CK78" s="242"/>
      <c r="CL78" s="242"/>
      <c r="CM78" s="242"/>
      <c r="CN78" s="242"/>
      <c r="CO78" s="242"/>
      <c r="CP78" s="242"/>
      <c r="CQ78" s="242"/>
      <c r="CR78" s="242"/>
      <c r="CS78" s="242"/>
      <c r="CT78" s="242"/>
      <c r="CU78" s="242"/>
      <c r="CV78" s="242"/>
      <c r="CW78" s="242"/>
      <c r="CX78" s="242"/>
      <c r="CY78" s="242"/>
      <c r="CZ78" s="242"/>
      <c r="DA78" s="242"/>
      <c r="DB78" s="242"/>
      <c r="DC78" s="242"/>
      <c r="DD78" s="242"/>
      <c r="DE78" s="242"/>
      <c r="DF78" s="242"/>
      <c r="DG78" s="242"/>
      <c r="DH78" s="242"/>
      <c r="DI78" s="242"/>
      <c r="DJ78" s="242"/>
      <c r="DK78" s="242"/>
      <c r="DL78" s="242"/>
      <c r="DM78" s="242"/>
      <c r="DN78" s="242"/>
      <c r="DO78" s="242"/>
      <c r="DP78" s="242"/>
      <c r="DQ78" s="242"/>
      <c r="DR78" s="242"/>
      <c r="DS78" s="242"/>
      <c r="DT78" s="242"/>
      <c r="DU78" s="242"/>
      <c r="DV78" s="242"/>
      <c r="DW78" s="242"/>
      <c r="DX78" s="242"/>
      <c r="DY78" s="242"/>
      <c r="DZ78" s="242"/>
      <c r="EA78" s="242"/>
      <c r="EB78" s="242"/>
      <c r="EC78" s="242"/>
      <c r="ED78" s="242"/>
      <c r="EE78" s="242"/>
      <c r="EF78" s="242"/>
      <c r="EG78" s="242"/>
      <c r="EH78" s="242"/>
      <c r="EI78" s="242"/>
      <c r="EJ78" s="242"/>
      <c r="EK78" s="242"/>
      <c r="EL78" s="242"/>
      <c r="EM78" s="242"/>
      <c r="EN78" s="242"/>
      <c r="EO78" s="242"/>
      <c r="EP78" s="242"/>
      <c r="EQ78" s="242"/>
      <c r="ER78" s="242"/>
      <c r="ES78" s="242"/>
      <c r="ET78" s="242"/>
      <c r="EU78" s="242"/>
      <c r="EV78" s="242"/>
      <c r="EW78" s="242"/>
      <c r="EX78" s="242"/>
      <c r="EY78" s="242"/>
      <c r="EZ78" s="242"/>
      <c r="FA78" s="242"/>
      <c r="FB78" s="242"/>
      <c r="FC78" s="242"/>
      <c r="FD78" s="242"/>
      <c r="FE78" s="242"/>
      <c r="FF78" s="242"/>
      <c r="FG78" s="242"/>
      <c r="FH78" s="242"/>
      <c r="FI78" s="242"/>
      <c r="FJ78" s="242"/>
      <c r="FK78" s="242"/>
      <c r="FL78" s="242"/>
      <c r="FM78" s="242"/>
      <c r="FN78" s="242"/>
      <c r="FO78" s="242"/>
      <c r="FP78" s="242"/>
      <c r="FQ78" s="242"/>
      <c r="FR78" s="242"/>
      <c r="FS78" s="242"/>
      <c r="FT78" s="242"/>
      <c r="FU78" s="242"/>
      <c r="FV78" s="242"/>
      <c r="FW78" s="242"/>
      <c r="FX78" s="242"/>
      <c r="FY78" s="242"/>
      <c r="FZ78" s="242"/>
      <c r="GA78" s="242"/>
      <c r="GB78" s="242"/>
      <c r="GC78" s="242"/>
      <c r="GD78" s="242"/>
      <c r="GE78" s="242"/>
      <c r="GF78" s="242"/>
      <c r="GG78" s="242"/>
      <c r="GH78" s="242"/>
      <c r="GI78" s="242"/>
      <c r="GJ78" s="242"/>
      <c r="GK78" s="242"/>
      <c r="GL78" s="242"/>
      <c r="GM78" s="242"/>
      <c r="GN78" s="242"/>
      <c r="GO78" s="242"/>
      <c r="GP78" s="242"/>
      <c r="GQ78" s="242"/>
      <c r="GR78" s="242"/>
      <c r="GS78" s="242"/>
      <c r="GT78" s="242"/>
      <c r="GU78" s="242"/>
      <c r="GV78" s="242"/>
      <c r="GW78" s="242"/>
      <c r="GX78" s="242"/>
      <c r="GY78" s="242"/>
      <c r="GZ78" s="242"/>
      <c r="HA78" s="242"/>
      <c r="HB78" s="242"/>
      <c r="HC78" s="242"/>
      <c r="HD78" s="242"/>
      <c r="HE78" s="242"/>
      <c r="HF78" s="242"/>
      <c r="HG78" s="242"/>
      <c r="HH78" s="242"/>
      <c r="HI78" s="242"/>
      <c r="HJ78" s="242"/>
      <c r="HK78" s="242"/>
      <c r="HL78" s="242"/>
      <c r="HM78" s="242"/>
      <c r="HN78" s="242"/>
      <c r="HO78" s="242"/>
      <c r="HP78" s="242"/>
      <c r="HQ78" s="242"/>
      <c r="HR78" s="242"/>
      <c r="HS78" s="242"/>
      <c r="HT78" s="242"/>
      <c r="HU78" s="242"/>
      <c r="HV78" s="242"/>
      <c r="HW78" s="242"/>
      <c r="HX78" s="242"/>
      <c r="HY78" s="242"/>
      <c r="HZ78" s="242"/>
      <c r="IA78" s="242"/>
      <c r="IB78" s="242"/>
      <c r="IC78" s="242"/>
      <c r="ID78" s="242"/>
      <c r="IE78" s="242"/>
      <c r="IF78" s="242"/>
      <c r="IG78" s="242"/>
      <c r="IH78" s="242"/>
      <c r="II78" s="242"/>
      <c r="IJ78" s="242"/>
      <c r="IK78" s="242"/>
      <c r="IL78" s="242"/>
      <c r="IM78" s="242"/>
      <c r="IN78" s="242"/>
    </row>
    <row r="79" ht="18" customHeight="1" spans="1:248">
      <c r="A79" s="260" t="s">
        <v>62</v>
      </c>
      <c r="B79" s="163">
        <f t="shared" si="17"/>
        <v>0</v>
      </c>
      <c r="C79" s="163">
        <f t="shared" si="18"/>
        <v>0</v>
      </c>
      <c r="D79" s="261"/>
      <c r="E79" s="261"/>
      <c r="F79" s="262"/>
      <c r="G79" s="262"/>
      <c r="H79" s="262"/>
      <c r="I79" s="262"/>
      <c r="J79" s="264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42"/>
      <c r="CF79" s="242"/>
      <c r="CG79" s="242"/>
      <c r="CH79" s="242"/>
      <c r="CI79" s="242"/>
      <c r="CJ79" s="242"/>
      <c r="CK79" s="242"/>
      <c r="CL79" s="242"/>
      <c r="CM79" s="242"/>
      <c r="CN79" s="242"/>
      <c r="CO79" s="242"/>
      <c r="CP79" s="242"/>
      <c r="CQ79" s="242"/>
      <c r="CR79" s="242"/>
      <c r="CS79" s="242"/>
      <c r="CT79" s="242"/>
      <c r="CU79" s="242"/>
      <c r="CV79" s="242"/>
      <c r="CW79" s="242"/>
      <c r="CX79" s="242"/>
      <c r="CY79" s="242"/>
      <c r="CZ79" s="242"/>
      <c r="DA79" s="242"/>
      <c r="DB79" s="242"/>
      <c r="DC79" s="242"/>
      <c r="DD79" s="242"/>
      <c r="DE79" s="242"/>
      <c r="DF79" s="242"/>
      <c r="DG79" s="242"/>
      <c r="DH79" s="242"/>
      <c r="DI79" s="242"/>
      <c r="DJ79" s="242"/>
      <c r="DK79" s="242"/>
      <c r="DL79" s="242"/>
      <c r="DM79" s="242"/>
      <c r="DN79" s="242"/>
      <c r="DO79" s="242"/>
      <c r="DP79" s="242"/>
      <c r="DQ79" s="242"/>
      <c r="DR79" s="242"/>
      <c r="DS79" s="242"/>
      <c r="DT79" s="242"/>
      <c r="DU79" s="242"/>
      <c r="DV79" s="242"/>
      <c r="DW79" s="242"/>
      <c r="DX79" s="242"/>
      <c r="DY79" s="242"/>
      <c r="DZ79" s="242"/>
      <c r="EA79" s="242"/>
      <c r="EB79" s="242"/>
      <c r="EC79" s="242"/>
      <c r="ED79" s="242"/>
      <c r="EE79" s="242"/>
      <c r="EF79" s="242"/>
      <c r="EG79" s="242"/>
      <c r="EH79" s="242"/>
      <c r="EI79" s="242"/>
      <c r="EJ79" s="242"/>
      <c r="EK79" s="242"/>
      <c r="EL79" s="242"/>
      <c r="EM79" s="242"/>
      <c r="EN79" s="242"/>
      <c r="EO79" s="242"/>
      <c r="EP79" s="242"/>
      <c r="EQ79" s="242"/>
      <c r="ER79" s="242"/>
      <c r="ES79" s="242"/>
      <c r="ET79" s="242"/>
      <c r="EU79" s="242"/>
      <c r="EV79" s="242"/>
      <c r="EW79" s="242"/>
      <c r="EX79" s="242"/>
      <c r="EY79" s="242"/>
      <c r="EZ79" s="242"/>
      <c r="FA79" s="242"/>
      <c r="FB79" s="242"/>
      <c r="FC79" s="242"/>
      <c r="FD79" s="242"/>
      <c r="FE79" s="242"/>
      <c r="FF79" s="242"/>
      <c r="FG79" s="242"/>
      <c r="FH79" s="242"/>
      <c r="FI79" s="242"/>
      <c r="FJ79" s="242"/>
      <c r="FK79" s="242"/>
      <c r="FL79" s="242"/>
      <c r="FM79" s="242"/>
      <c r="FN79" s="242"/>
      <c r="FO79" s="242"/>
      <c r="FP79" s="242"/>
      <c r="FQ79" s="242"/>
      <c r="FR79" s="242"/>
      <c r="FS79" s="242"/>
      <c r="FT79" s="242"/>
      <c r="FU79" s="242"/>
      <c r="FV79" s="242"/>
      <c r="FW79" s="242"/>
      <c r="FX79" s="242"/>
      <c r="FY79" s="242"/>
      <c r="FZ79" s="242"/>
      <c r="GA79" s="242"/>
      <c r="GB79" s="242"/>
      <c r="GC79" s="242"/>
      <c r="GD79" s="242"/>
      <c r="GE79" s="242"/>
      <c r="GF79" s="242"/>
      <c r="GG79" s="242"/>
      <c r="GH79" s="242"/>
      <c r="GI79" s="242"/>
      <c r="GJ79" s="242"/>
      <c r="GK79" s="242"/>
      <c r="GL79" s="242"/>
      <c r="GM79" s="242"/>
      <c r="GN79" s="242"/>
      <c r="GO79" s="242"/>
      <c r="GP79" s="242"/>
      <c r="GQ79" s="242"/>
      <c r="GR79" s="242"/>
      <c r="GS79" s="242"/>
      <c r="GT79" s="242"/>
      <c r="GU79" s="242"/>
      <c r="GV79" s="242"/>
      <c r="GW79" s="242"/>
      <c r="GX79" s="242"/>
      <c r="GY79" s="242"/>
      <c r="GZ79" s="242"/>
      <c r="HA79" s="242"/>
      <c r="HB79" s="242"/>
      <c r="HC79" s="242"/>
      <c r="HD79" s="242"/>
      <c r="HE79" s="242"/>
      <c r="HF79" s="242"/>
      <c r="HG79" s="242"/>
      <c r="HH79" s="242"/>
      <c r="HI79" s="242"/>
      <c r="HJ79" s="242"/>
      <c r="HK79" s="242"/>
      <c r="HL79" s="242"/>
      <c r="HM79" s="242"/>
      <c r="HN79" s="242"/>
      <c r="HO79" s="242"/>
      <c r="HP79" s="242"/>
      <c r="HQ79" s="242"/>
      <c r="HR79" s="242"/>
      <c r="HS79" s="242"/>
      <c r="HT79" s="242"/>
      <c r="HU79" s="242"/>
      <c r="HV79" s="242"/>
      <c r="HW79" s="242"/>
      <c r="HX79" s="242"/>
      <c r="HY79" s="242"/>
      <c r="HZ79" s="242"/>
      <c r="IA79" s="242"/>
      <c r="IB79" s="242"/>
      <c r="IC79" s="242"/>
      <c r="ID79" s="242"/>
      <c r="IE79" s="242"/>
      <c r="IF79" s="242"/>
      <c r="IG79" s="242"/>
      <c r="IH79" s="242"/>
      <c r="II79" s="242"/>
      <c r="IJ79" s="242"/>
      <c r="IK79" s="242"/>
      <c r="IL79" s="242"/>
      <c r="IM79" s="242"/>
      <c r="IN79" s="242"/>
    </row>
    <row r="80" ht="18" customHeight="1" spans="1:248">
      <c r="A80" s="260" t="s">
        <v>132</v>
      </c>
      <c r="B80" s="163">
        <f t="shared" si="17"/>
        <v>0</v>
      </c>
      <c r="C80" s="163">
        <f t="shared" si="18"/>
        <v>0</v>
      </c>
      <c r="D80" s="261"/>
      <c r="E80" s="261"/>
      <c r="F80" s="262"/>
      <c r="G80" s="262"/>
      <c r="H80" s="262"/>
      <c r="I80" s="262"/>
      <c r="J80" s="264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42"/>
      <c r="CF80" s="242"/>
      <c r="CG80" s="242"/>
      <c r="CH80" s="242"/>
      <c r="CI80" s="242"/>
      <c r="CJ80" s="242"/>
      <c r="CK80" s="242"/>
      <c r="CL80" s="242"/>
      <c r="CM80" s="242"/>
      <c r="CN80" s="242"/>
      <c r="CO80" s="242"/>
      <c r="CP80" s="242"/>
      <c r="CQ80" s="242"/>
      <c r="CR80" s="242"/>
      <c r="CS80" s="242"/>
      <c r="CT80" s="242"/>
      <c r="CU80" s="242"/>
      <c r="CV80" s="242"/>
      <c r="CW80" s="242"/>
      <c r="CX80" s="242"/>
      <c r="CY80" s="242"/>
      <c r="CZ80" s="242"/>
      <c r="DA80" s="242"/>
      <c r="DB80" s="242"/>
      <c r="DC80" s="242"/>
      <c r="DD80" s="242"/>
      <c r="DE80" s="242"/>
      <c r="DF80" s="242"/>
      <c r="DG80" s="242"/>
      <c r="DH80" s="242"/>
      <c r="DI80" s="242"/>
      <c r="DJ80" s="242"/>
      <c r="DK80" s="242"/>
      <c r="DL80" s="242"/>
      <c r="DM80" s="242"/>
      <c r="DN80" s="242"/>
      <c r="DO80" s="242"/>
      <c r="DP80" s="242"/>
      <c r="DQ80" s="242"/>
      <c r="DR80" s="242"/>
      <c r="DS80" s="242"/>
      <c r="DT80" s="242"/>
      <c r="DU80" s="242"/>
      <c r="DV80" s="242"/>
      <c r="DW80" s="242"/>
      <c r="DX80" s="242"/>
      <c r="DY80" s="242"/>
      <c r="DZ80" s="242"/>
      <c r="EA80" s="242"/>
      <c r="EB80" s="242"/>
      <c r="EC80" s="242"/>
      <c r="ED80" s="242"/>
      <c r="EE80" s="242"/>
      <c r="EF80" s="242"/>
      <c r="EG80" s="242"/>
      <c r="EH80" s="242"/>
      <c r="EI80" s="242"/>
      <c r="EJ80" s="242"/>
      <c r="EK80" s="242"/>
      <c r="EL80" s="242"/>
      <c r="EM80" s="242"/>
      <c r="EN80" s="242"/>
      <c r="EO80" s="242"/>
      <c r="EP80" s="242"/>
      <c r="EQ80" s="242"/>
      <c r="ER80" s="242"/>
      <c r="ES80" s="242"/>
      <c r="ET80" s="242"/>
      <c r="EU80" s="242"/>
      <c r="EV80" s="242"/>
      <c r="EW80" s="242"/>
      <c r="EX80" s="242"/>
      <c r="EY80" s="242"/>
      <c r="EZ80" s="242"/>
      <c r="FA80" s="242"/>
      <c r="FB80" s="242"/>
      <c r="FC80" s="242"/>
      <c r="FD80" s="242"/>
      <c r="FE80" s="242"/>
      <c r="FF80" s="242"/>
      <c r="FG80" s="242"/>
      <c r="FH80" s="242"/>
      <c r="FI80" s="242"/>
      <c r="FJ80" s="242"/>
      <c r="FK80" s="242"/>
      <c r="FL80" s="242"/>
      <c r="FM80" s="242"/>
      <c r="FN80" s="242"/>
      <c r="FO80" s="242"/>
      <c r="FP80" s="242"/>
      <c r="FQ80" s="242"/>
      <c r="FR80" s="242"/>
      <c r="FS80" s="242"/>
      <c r="FT80" s="242"/>
      <c r="FU80" s="242"/>
      <c r="FV80" s="242"/>
      <c r="FW80" s="242"/>
      <c r="FX80" s="242"/>
      <c r="FY80" s="242"/>
      <c r="FZ80" s="242"/>
      <c r="GA80" s="242"/>
      <c r="GB80" s="242"/>
      <c r="GC80" s="242"/>
      <c r="GD80" s="242"/>
      <c r="GE80" s="242"/>
      <c r="GF80" s="242"/>
      <c r="GG80" s="242"/>
      <c r="GH80" s="242"/>
      <c r="GI80" s="242"/>
      <c r="GJ80" s="242"/>
      <c r="GK80" s="242"/>
      <c r="GL80" s="242"/>
      <c r="GM80" s="242"/>
      <c r="GN80" s="242"/>
      <c r="GO80" s="242"/>
      <c r="GP80" s="242"/>
      <c r="GQ80" s="242"/>
      <c r="GR80" s="242"/>
      <c r="GS80" s="242"/>
      <c r="GT80" s="242"/>
      <c r="GU80" s="242"/>
      <c r="GV80" s="242"/>
      <c r="GW80" s="242"/>
      <c r="GX80" s="242"/>
      <c r="GY80" s="242"/>
      <c r="GZ80" s="242"/>
      <c r="HA80" s="242"/>
      <c r="HB80" s="242"/>
      <c r="HC80" s="242"/>
      <c r="HD80" s="242"/>
      <c r="HE80" s="242"/>
      <c r="HF80" s="242"/>
      <c r="HG80" s="242"/>
      <c r="HH80" s="242"/>
      <c r="HI80" s="242"/>
      <c r="HJ80" s="242"/>
      <c r="HK80" s="242"/>
      <c r="HL80" s="242"/>
      <c r="HM80" s="242"/>
      <c r="HN80" s="242"/>
      <c r="HO80" s="242"/>
      <c r="HP80" s="242"/>
      <c r="HQ80" s="242"/>
      <c r="HR80" s="242"/>
      <c r="HS80" s="242"/>
      <c r="HT80" s="242"/>
      <c r="HU80" s="242"/>
      <c r="HV80" s="242"/>
      <c r="HW80" s="242"/>
      <c r="HX80" s="242"/>
      <c r="HY80" s="242"/>
      <c r="HZ80" s="242"/>
      <c r="IA80" s="242"/>
      <c r="IB80" s="242"/>
      <c r="IC80" s="242"/>
      <c r="ID80" s="242"/>
      <c r="IE80" s="242"/>
      <c r="IF80" s="242"/>
      <c r="IG80" s="242"/>
      <c r="IH80" s="242"/>
      <c r="II80" s="242"/>
      <c r="IJ80" s="242"/>
      <c r="IK80" s="242"/>
      <c r="IL80" s="242"/>
      <c r="IM80" s="242"/>
      <c r="IN80" s="242"/>
    </row>
    <row r="81" ht="18" customHeight="1" spans="1:248">
      <c r="A81" s="231" t="s">
        <v>63</v>
      </c>
      <c r="B81" s="163">
        <f t="shared" si="17"/>
        <v>0</v>
      </c>
      <c r="C81" s="163">
        <f t="shared" si="18"/>
        <v>0</v>
      </c>
      <c r="D81" s="259">
        <f>SUM(D82:D85)</f>
        <v>0</v>
      </c>
      <c r="E81" s="259">
        <f t="shared" ref="E81:J81" si="20">SUM(E82:E85)</f>
        <v>0</v>
      </c>
      <c r="F81" s="259">
        <f t="shared" si="20"/>
        <v>0</v>
      </c>
      <c r="G81" s="259">
        <f t="shared" si="20"/>
        <v>0</v>
      </c>
      <c r="H81" s="259">
        <f t="shared" si="20"/>
        <v>0</v>
      </c>
      <c r="I81" s="259">
        <f t="shared" si="20"/>
        <v>0</v>
      </c>
      <c r="J81" s="259">
        <f t="shared" si="20"/>
        <v>0</v>
      </c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42"/>
      <c r="CF81" s="242"/>
      <c r="CG81" s="242"/>
      <c r="CH81" s="242"/>
      <c r="CI81" s="242"/>
      <c r="CJ81" s="242"/>
      <c r="CK81" s="242"/>
      <c r="CL81" s="242"/>
      <c r="CM81" s="242"/>
      <c r="CN81" s="242"/>
      <c r="CO81" s="242"/>
      <c r="CP81" s="242"/>
      <c r="CQ81" s="242"/>
      <c r="CR81" s="242"/>
      <c r="CS81" s="242"/>
      <c r="CT81" s="242"/>
      <c r="CU81" s="242"/>
      <c r="CV81" s="242"/>
      <c r="CW81" s="242"/>
      <c r="CX81" s="242"/>
      <c r="CY81" s="242"/>
      <c r="CZ81" s="242"/>
      <c r="DA81" s="242"/>
      <c r="DB81" s="242"/>
      <c r="DC81" s="242"/>
      <c r="DD81" s="242"/>
      <c r="DE81" s="242"/>
      <c r="DF81" s="242"/>
      <c r="DG81" s="242"/>
      <c r="DH81" s="242"/>
      <c r="DI81" s="242"/>
      <c r="DJ81" s="242"/>
      <c r="DK81" s="242"/>
      <c r="DL81" s="242"/>
      <c r="DM81" s="242"/>
      <c r="DN81" s="242"/>
      <c r="DO81" s="242"/>
      <c r="DP81" s="242"/>
      <c r="DQ81" s="242"/>
      <c r="DR81" s="242"/>
      <c r="DS81" s="242"/>
      <c r="DT81" s="242"/>
      <c r="DU81" s="242"/>
      <c r="DV81" s="242"/>
      <c r="DW81" s="242"/>
      <c r="DX81" s="242"/>
      <c r="DY81" s="242"/>
      <c r="DZ81" s="242"/>
      <c r="EA81" s="242"/>
      <c r="EB81" s="242"/>
      <c r="EC81" s="242"/>
      <c r="ED81" s="242"/>
      <c r="EE81" s="242"/>
      <c r="EF81" s="242"/>
      <c r="EG81" s="242"/>
      <c r="EH81" s="242"/>
      <c r="EI81" s="242"/>
      <c r="EJ81" s="242"/>
      <c r="EK81" s="242"/>
      <c r="EL81" s="242"/>
      <c r="EM81" s="242"/>
      <c r="EN81" s="242"/>
      <c r="EO81" s="242"/>
      <c r="EP81" s="242"/>
      <c r="EQ81" s="242"/>
      <c r="ER81" s="242"/>
      <c r="ES81" s="242"/>
      <c r="ET81" s="242"/>
      <c r="EU81" s="242"/>
      <c r="EV81" s="242"/>
      <c r="EW81" s="242"/>
      <c r="EX81" s="242"/>
      <c r="EY81" s="242"/>
      <c r="EZ81" s="242"/>
      <c r="FA81" s="242"/>
      <c r="FB81" s="242"/>
      <c r="FC81" s="242"/>
      <c r="FD81" s="242"/>
      <c r="FE81" s="242"/>
      <c r="FF81" s="242"/>
      <c r="FG81" s="242"/>
      <c r="FH81" s="242"/>
      <c r="FI81" s="242"/>
      <c r="FJ81" s="242"/>
      <c r="FK81" s="242"/>
      <c r="FL81" s="242"/>
      <c r="FM81" s="242"/>
      <c r="FN81" s="242"/>
      <c r="FO81" s="242"/>
      <c r="FP81" s="242"/>
      <c r="FQ81" s="242"/>
      <c r="FR81" s="242"/>
      <c r="FS81" s="242"/>
      <c r="FT81" s="242"/>
      <c r="FU81" s="242"/>
      <c r="FV81" s="242"/>
      <c r="FW81" s="242"/>
      <c r="FX81" s="242"/>
      <c r="FY81" s="242"/>
      <c r="FZ81" s="242"/>
      <c r="GA81" s="242"/>
      <c r="GB81" s="242"/>
      <c r="GC81" s="242"/>
      <c r="GD81" s="242"/>
      <c r="GE81" s="242"/>
      <c r="GF81" s="242"/>
      <c r="GG81" s="242"/>
      <c r="GH81" s="242"/>
      <c r="GI81" s="242"/>
      <c r="GJ81" s="242"/>
      <c r="GK81" s="242"/>
      <c r="GL81" s="242"/>
      <c r="GM81" s="242"/>
      <c r="GN81" s="242"/>
      <c r="GO81" s="242"/>
      <c r="GP81" s="242"/>
      <c r="GQ81" s="242"/>
      <c r="GR81" s="242"/>
      <c r="GS81" s="242"/>
      <c r="GT81" s="242"/>
      <c r="GU81" s="242"/>
      <c r="GV81" s="242"/>
      <c r="GW81" s="242"/>
      <c r="GX81" s="242"/>
      <c r="GY81" s="242"/>
      <c r="GZ81" s="242"/>
      <c r="HA81" s="242"/>
      <c r="HB81" s="242"/>
      <c r="HC81" s="242"/>
      <c r="HD81" s="242"/>
      <c r="HE81" s="242"/>
      <c r="HF81" s="242"/>
      <c r="HG81" s="242"/>
      <c r="HH81" s="242"/>
      <c r="HI81" s="242"/>
      <c r="HJ81" s="242"/>
      <c r="HK81" s="242"/>
      <c r="HL81" s="242"/>
      <c r="HM81" s="242"/>
      <c r="HN81" s="242"/>
      <c r="HO81" s="242"/>
      <c r="HP81" s="242"/>
      <c r="HQ81" s="242"/>
      <c r="HR81" s="242"/>
      <c r="HS81" s="242"/>
      <c r="HT81" s="242"/>
      <c r="HU81" s="242"/>
      <c r="HV81" s="242"/>
      <c r="HW81" s="242"/>
      <c r="HX81" s="242"/>
      <c r="HY81" s="242"/>
      <c r="HZ81" s="242"/>
      <c r="IA81" s="242"/>
      <c r="IB81" s="242"/>
      <c r="IC81" s="242"/>
      <c r="ID81" s="242"/>
      <c r="IE81" s="242"/>
      <c r="IF81" s="242"/>
      <c r="IG81" s="242"/>
      <c r="IH81" s="242"/>
      <c r="II81" s="242"/>
      <c r="IJ81" s="242"/>
      <c r="IK81" s="242"/>
      <c r="IL81" s="242"/>
      <c r="IM81" s="242"/>
      <c r="IN81" s="242"/>
    </row>
    <row r="82" ht="18" customHeight="1" spans="1:248">
      <c r="A82" s="260" t="s">
        <v>133</v>
      </c>
      <c r="B82" s="163">
        <f t="shared" si="17"/>
        <v>0</v>
      </c>
      <c r="C82" s="163">
        <f t="shared" si="18"/>
        <v>0</v>
      </c>
      <c r="D82" s="261"/>
      <c r="E82" s="261"/>
      <c r="F82" s="262"/>
      <c r="G82" s="262"/>
      <c r="H82" s="262"/>
      <c r="I82" s="262"/>
      <c r="J82" s="264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42"/>
      <c r="CF82" s="242"/>
      <c r="CG82" s="242"/>
      <c r="CH82" s="242"/>
      <c r="CI82" s="242"/>
      <c r="CJ82" s="242"/>
      <c r="CK82" s="242"/>
      <c r="CL82" s="242"/>
      <c r="CM82" s="242"/>
      <c r="CN82" s="242"/>
      <c r="CO82" s="242"/>
      <c r="CP82" s="242"/>
      <c r="CQ82" s="242"/>
      <c r="CR82" s="242"/>
      <c r="CS82" s="242"/>
      <c r="CT82" s="242"/>
      <c r="CU82" s="242"/>
      <c r="CV82" s="242"/>
      <c r="CW82" s="242"/>
      <c r="CX82" s="242"/>
      <c r="CY82" s="242"/>
      <c r="CZ82" s="242"/>
      <c r="DA82" s="242"/>
      <c r="DB82" s="242"/>
      <c r="DC82" s="242"/>
      <c r="DD82" s="242"/>
      <c r="DE82" s="242"/>
      <c r="DF82" s="242"/>
      <c r="DG82" s="242"/>
      <c r="DH82" s="242"/>
      <c r="DI82" s="242"/>
      <c r="DJ82" s="242"/>
      <c r="DK82" s="242"/>
      <c r="DL82" s="242"/>
      <c r="DM82" s="242"/>
      <c r="DN82" s="242"/>
      <c r="DO82" s="242"/>
      <c r="DP82" s="242"/>
      <c r="DQ82" s="242"/>
      <c r="DR82" s="242"/>
      <c r="DS82" s="242"/>
      <c r="DT82" s="242"/>
      <c r="DU82" s="242"/>
      <c r="DV82" s="242"/>
      <c r="DW82" s="242"/>
      <c r="DX82" s="242"/>
      <c r="DY82" s="242"/>
      <c r="DZ82" s="242"/>
      <c r="EA82" s="242"/>
      <c r="EB82" s="242"/>
      <c r="EC82" s="242"/>
      <c r="ED82" s="242"/>
      <c r="EE82" s="242"/>
      <c r="EF82" s="242"/>
      <c r="EG82" s="242"/>
      <c r="EH82" s="242"/>
      <c r="EI82" s="242"/>
      <c r="EJ82" s="242"/>
      <c r="EK82" s="242"/>
      <c r="EL82" s="242"/>
      <c r="EM82" s="242"/>
      <c r="EN82" s="242"/>
      <c r="EO82" s="242"/>
      <c r="EP82" s="242"/>
      <c r="EQ82" s="242"/>
      <c r="ER82" s="242"/>
      <c r="ES82" s="242"/>
      <c r="ET82" s="242"/>
      <c r="EU82" s="242"/>
      <c r="EV82" s="242"/>
      <c r="EW82" s="242"/>
      <c r="EX82" s="242"/>
      <c r="EY82" s="242"/>
      <c r="EZ82" s="242"/>
      <c r="FA82" s="242"/>
      <c r="FB82" s="242"/>
      <c r="FC82" s="242"/>
      <c r="FD82" s="242"/>
      <c r="FE82" s="242"/>
      <c r="FF82" s="242"/>
      <c r="FG82" s="242"/>
      <c r="FH82" s="242"/>
      <c r="FI82" s="242"/>
      <c r="FJ82" s="242"/>
      <c r="FK82" s="242"/>
      <c r="FL82" s="242"/>
      <c r="FM82" s="242"/>
      <c r="FN82" s="242"/>
      <c r="FO82" s="242"/>
      <c r="FP82" s="242"/>
      <c r="FQ82" s="242"/>
      <c r="FR82" s="242"/>
      <c r="FS82" s="242"/>
      <c r="FT82" s="242"/>
      <c r="FU82" s="242"/>
      <c r="FV82" s="242"/>
      <c r="FW82" s="242"/>
      <c r="FX82" s="242"/>
      <c r="FY82" s="242"/>
      <c r="FZ82" s="242"/>
      <c r="GA82" s="242"/>
      <c r="GB82" s="242"/>
      <c r="GC82" s="242"/>
      <c r="GD82" s="242"/>
      <c r="GE82" s="242"/>
      <c r="GF82" s="242"/>
      <c r="GG82" s="242"/>
      <c r="GH82" s="242"/>
      <c r="GI82" s="242"/>
      <c r="GJ82" s="242"/>
      <c r="GK82" s="242"/>
      <c r="GL82" s="242"/>
      <c r="GM82" s="242"/>
      <c r="GN82" s="242"/>
      <c r="GO82" s="242"/>
      <c r="GP82" s="242"/>
      <c r="GQ82" s="242"/>
      <c r="GR82" s="242"/>
      <c r="GS82" s="242"/>
      <c r="GT82" s="242"/>
      <c r="GU82" s="242"/>
      <c r="GV82" s="242"/>
      <c r="GW82" s="242"/>
      <c r="GX82" s="242"/>
      <c r="GY82" s="242"/>
      <c r="GZ82" s="242"/>
      <c r="HA82" s="242"/>
      <c r="HB82" s="242"/>
      <c r="HC82" s="242"/>
      <c r="HD82" s="242"/>
      <c r="HE82" s="242"/>
      <c r="HF82" s="242"/>
      <c r="HG82" s="242"/>
      <c r="HH82" s="242"/>
      <c r="HI82" s="242"/>
      <c r="HJ82" s="242"/>
      <c r="HK82" s="242"/>
      <c r="HL82" s="242"/>
      <c r="HM82" s="242"/>
      <c r="HN82" s="242"/>
      <c r="HO82" s="242"/>
      <c r="HP82" s="242"/>
      <c r="HQ82" s="242"/>
      <c r="HR82" s="242"/>
      <c r="HS82" s="242"/>
      <c r="HT82" s="242"/>
      <c r="HU82" s="242"/>
      <c r="HV82" s="242"/>
      <c r="HW82" s="242"/>
      <c r="HX82" s="242"/>
      <c r="HY82" s="242"/>
      <c r="HZ82" s="242"/>
      <c r="IA82" s="242"/>
      <c r="IB82" s="242"/>
      <c r="IC82" s="242"/>
      <c r="ID82" s="242"/>
      <c r="IE82" s="242"/>
      <c r="IF82" s="242"/>
      <c r="IG82" s="242"/>
      <c r="IH82" s="242"/>
      <c r="II82" s="242"/>
      <c r="IJ82" s="242"/>
      <c r="IK82" s="242"/>
      <c r="IL82" s="242"/>
      <c r="IM82" s="242"/>
      <c r="IN82" s="242"/>
    </row>
    <row r="83" ht="18" customHeight="1" spans="1:248">
      <c r="A83" s="260" t="s">
        <v>134</v>
      </c>
      <c r="B83" s="163">
        <f t="shared" si="17"/>
        <v>0</v>
      </c>
      <c r="C83" s="163">
        <f t="shared" si="18"/>
        <v>0</v>
      </c>
      <c r="D83" s="261"/>
      <c r="E83" s="261"/>
      <c r="F83" s="262"/>
      <c r="G83" s="262"/>
      <c r="H83" s="262"/>
      <c r="I83" s="262"/>
      <c r="J83" s="264"/>
      <c r="K83" s="242"/>
      <c r="L83" s="242"/>
      <c r="M83" s="242"/>
      <c r="N83" s="242"/>
      <c r="O83" s="242"/>
      <c r="P83" s="242"/>
      <c r="Q83" s="242"/>
      <c r="R83" s="242"/>
      <c r="S83" s="242"/>
      <c r="T83" s="242"/>
      <c r="U83" s="242"/>
      <c r="V83" s="242"/>
      <c r="W83" s="242"/>
      <c r="X83" s="242"/>
      <c r="Y83" s="242"/>
      <c r="Z83" s="242"/>
      <c r="AA83" s="242"/>
      <c r="AB83" s="242"/>
      <c r="AC83" s="242"/>
      <c r="AD83" s="242"/>
      <c r="AE83" s="242"/>
      <c r="AF83" s="242"/>
      <c r="AG83" s="242"/>
      <c r="AH83" s="242"/>
      <c r="AI83" s="242"/>
      <c r="AJ83" s="242"/>
      <c r="AK83" s="242"/>
      <c r="AL83" s="242"/>
      <c r="AM83" s="242"/>
      <c r="AN83" s="242"/>
      <c r="AO83" s="242"/>
      <c r="AP83" s="242"/>
      <c r="AQ83" s="242"/>
      <c r="AR83" s="242"/>
      <c r="AS83" s="242"/>
      <c r="AT83" s="242"/>
      <c r="AU83" s="242"/>
      <c r="AV83" s="242"/>
      <c r="AW83" s="242"/>
      <c r="AX83" s="242"/>
      <c r="AY83" s="242"/>
      <c r="AZ83" s="242"/>
      <c r="BA83" s="242"/>
      <c r="BB83" s="242"/>
      <c r="BC83" s="242"/>
      <c r="BD83" s="242"/>
      <c r="BE83" s="242"/>
      <c r="BF83" s="242"/>
      <c r="BG83" s="242"/>
      <c r="BH83" s="242"/>
      <c r="BI83" s="242"/>
      <c r="BJ83" s="242"/>
      <c r="BK83" s="242"/>
      <c r="BL83" s="242"/>
      <c r="BM83" s="242"/>
      <c r="BN83" s="242"/>
      <c r="BO83" s="242"/>
      <c r="BP83" s="242"/>
      <c r="BQ83" s="242"/>
      <c r="BR83" s="242"/>
      <c r="BS83" s="242"/>
      <c r="BT83" s="242"/>
      <c r="BU83" s="242"/>
      <c r="BV83" s="242"/>
      <c r="BW83" s="242"/>
      <c r="BX83" s="242"/>
      <c r="BY83" s="242"/>
      <c r="BZ83" s="242"/>
      <c r="CA83" s="242"/>
      <c r="CB83" s="242"/>
      <c r="CC83" s="242"/>
      <c r="CD83" s="242"/>
      <c r="CE83" s="242"/>
      <c r="CF83" s="242"/>
      <c r="CG83" s="242"/>
      <c r="CH83" s="242"/>
      <c r="CI83" s="242"/>
      <c r="CJ83" s="242"/>
      <c r="CK83" s="242"/>
      <c r="CL83" s="242"/>
      <c r="CM83" s="242"/>
      <c r="CN83" s="242"/>
      <c r="CO83" s="242"/>
      <c r="CP83" s="242"/>
      <c r="CQ83" s="242"/>
      <c r="CR83" s="242"/>
      <c r="CS83" s="242"/>
      <c r="CT83" s="242"/>
      <c r="CU83" s="242"/>
      <c r="CV83" s="242"/>
      <c r="CW83" s="242"/>
      <c r="CX83" s="242"/>
      <c r="CY83" s="242"/>
      <c r="CZ83" s="242"/>
      <c r="DA83" s="242"/>
      <c r="DB83" s="242"/>
      <c r="DC83" s="242"/>
      <c r="DD83" s="242"/>
      <c r="DE83" s="242"/>
      <c r="DF83" s="242"/>
      <c r="DG83" s="242"/>
      <c r="DH83" s="242"/>
      <c r="DI83" s="242"/>
      <c r="DJ83" s="242"/>
      <c r="DK83" s="242"/>
      <c r="DL83" s="242"/>
      <c r="DM83" s="242"/>
      <c r="DN83" s="242"/>
      <c r="DO83" s="242"/>
      <c r="DP83" s="242"/>
      <c r="DQ83" s="242"/>
      <c r="DR83" s="242"/>
      <c r="DS83" s="242"/>
      <c r="DT83" s="242"/>
      <c r="DU83" s="242"/>
      <c r="DV83" s="242"/>
      <c r="DW83" s="242"/>
      <c r="DX83" s="242"/>
      <c r="DY83" s="242"/>
      <c r="DZ83" s="242"/>
      <c r="EA83" s="242"/>
      <c r="EB83" s="242"/>
      <c r="EC83" s="242"/>
      <c r="ED83" s="242"/>
      <c r="EE83" s="242"/>
      <c r="EF83" s="242"/>
      <c r="EG83" s="242"/>
      <c r="EH83" s="242"/>
      <c r="EI83" s="242"/>
      <c r="EJ83" s="242"/>
      <c r="EK83" s="242"/>
      <c r="EL83" s="242"/>
      <c r="EM83" s="242"/>
      <c r="EN83" s="242"/>
      <c r="EO83" s="242"/>
      <c r="EP83" s="242"/>
      <c r="EQ83" s="242"/>
      <c r="ER83" s="242"/>
      <c r="ES83" s="242"/>
      <c r="ET83" s="242"/>
      <c r="EU83" s="242"/>
      <c r="EV83" s="242"/>
      <c r="EW83" s="242"/>
      <c r="EX83" s="242"/>
      <c r="EY83" s="242"/>
      <c r="EZ83" s="242"/>
      <c r="FA83" s="242"/>
      <c r="FB83" s="242"/>
      <c r="FC83" s="242"/>
      <c r="FD83" s="242"/>
      <c r="FE83" s="242"/>
      <c r="FF83" s="242"/>
      <c r="FG83" s="242"/>
      <c r="FH83" s="242"/>
      <c r="FI83" s="242"/>
      <c r="FJ83" s="242"/>
      <c r="FK83" s="242"/>
      <c r="FL83" s="242"/>
      <c r="FM83" s="242"/>
      <c r="FN83" s="242"/>
      <c r="FO83" s="242"/>
      <c r="FP83" s="242"/>
      <c r="FQ83" s="242"/>
      <c r="FR83" s="242"/>
      <c r="FS83" s="242"/>
      <c r="FT83" s="242"/>
      <c r="FU83" s="242"/>
      <c r="FV83" s="242"/>
      <c r="FW83" s="242"/>
      <c r="FX83" s="242"/>
      <c r="FY83" s="242"/>
      <c r="FZ83" s="242"/>
      <c r="GA83" s="242"/>
      <c r="GB83" s="242"/>
      <c r="GC83" s="242"/>
      <c r="GD83" s="242"/>
      <c r="GE83" s="242"/>
      <c r="GF83" s="242"/>
      <c r="GG83" s="242"/>
      <c r="GH83" s="242"/>
      <c r="GI83" s="242"/>
      <c r="GJ83" s="242"/>
      <c r="GK83" s="242"/>
      <c r="GL83" s="242"/>
      <c r="GM83" s="242"/>
      <c r="GN83" s="242"/>
      <c r="GO83" s="242"/>
      <c r="GP83" s="242"/>
      <c r="GQ83" s="242"/>
      <c r="GR83" s="242"/>
      <c r="GS83" s="242"/>
      <c r="GT83" s="242"/>
      <c r="GU83" s="242"/>
      <c r="GV83" s="242"/>
      <c r="GW83" s="242"/>
      <c r="GX83" s="242"/>
      <c r="GY83" s="242"/>
      <c r="GZ83" s="242"/>
      <c r="HA83" s="242"/>
      <c r="HB83" s="242"/>
      <c r="HC83" s="242"/>
      <c r="HD83" s="242"/>
      <c r="HE83" s="242"/>
      <c r="HF83" s="242"/>
      <c r="HG83" s="242"/>
      <c r="HH83" s="242"/>
      <c r="HI83" s="242"/>
      <c r="HJ83" s="242"/>
      <c r="HK83" s="242"/>
      <c r="HL83" s="242"/>
      <c r="HM83" s="242"/>
      <c r="HN83" s="242"/>
      <c r="HO83" s="242"/>
      <c r="HP83" s="242"/>
      <c r="HQ83" s="242"/>
      <c r="HR83" s="242"/>
      <c r="HS83" s="242"/>
      <c r="HT83" s="242"/>
      <c r="HU83" s="242"/>
      <c r="HV83" s="242"/>
      <c r="HW83" s="242"/>
      <c r="HX83" s="242"/>
      <c r="HY83" s="242"/>
      <c r="HZ83" s="242"/>
      <c r="IA83" s="242"/>
      <c r="IB83" s="242"/>
      <c r="IC83" s="242"/>
      <c r="ID83" s="242"/>
      <c r="IE83" s="242"/>
      <c r="IF83" s="242"/>
      <c r="IG83" s="242"/>
      <c r="IH83" s="242"/>
      <c r="II83" s="242"/>
      <c r="IJ83" s="242"/>
      <c r="IK83" s="242"/>
      <c r="IL83" s="242"/>
      <c r="IM83" s="242"/>
      <c r="IN83" s="242"/>
    </row>
    <row r="84" ht="18" customHeight="1" spans="1:248">
      <c r="A84" s="260" t="s">
        <v>135</v>
      </c>
      <c r="B84" s="163">
        <f t="shared" si="17"/>
        <v>0</v>
      </c>
      <c r="C84" s="163">
        <f t="shared" si="18"/>
        <v>0</v>
      </c>
      <c r="D84" s="261"/>
      <c r="E84" s="261"/>
      <c r="F84" s="262"/>
      <c r="G84" s="262"/>
      <c r="H84" s="262"/>
      <c r="I84" s="262"/>
      <c r="J84" s="264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242"/>
      <c r="Z84" s="242"/>
      <c r="AA84" s="242"/>
      <c r="AB84" s="242"/>
      <c r="AC84" s="242"/>
      <c r="AD84" s="242"/>
      <c r="AE84" s="242"/>
      <c r="AF84" s="242"/>
      <c r="AG84" s="242"/>
      <c r="AH84" s="242"/>
      <c r="AI84" s="242"/>
      <c r="AJ84" s="242"/>
      <c r="AK84" s="242"/>
      <c r="AL84" s="242"/>
      <c r="AM84" s="242"/>
      <c r="AN84" s="242"/>
      <c r="AO84" s="242"/>
      <c r="AP84" s="242"/>
      <c r="AQ84" s="242"/>
      <c r="AR84" s="242"/>
      <c r="AS84" s="242"/>
      <c r="AT84" s="242"/>
      <c r="AU84" s="242"/>
      <c r="AV84" s="242"/>
      <c r="AW84" s="242"/>
      <c r="AX84" s="242"/>
      <c r="AY84" s="242"/>
      <c r="AZ84" s="242"/>
      <c r="BA84" s="242"/>
      <c r="BB84" s="242"/>
      <c r="BC84" s="242"/>
      <c r="BD84" s="242"/>
      <c r="BE84" s="242"/>
      <c r="BF84" s="242"/>
      <c r="BG84" s="242"/>
      <c r="BH84" s="242"/>
      <c r="BI84" s="242"/>
      <c r="BJ84" s="242"/>
      <c r="BK84" s="242"/>
      <c r="BL84" s="242"/>
      <c r="BM84" s="242"/>
      <c r="BN84" s="242"/>
      <c r="BO84" s="242"/>
      <c r="BP84" s="242"/>
      <c r="BQ84" s="242"/>
      <c r="BR84" s="242"/>
      <c r="BS84" s="242"/>
      <c r="BT84" s="242"/>
      <c r="BU84" s="242"/>
      <c r="BV84" s="242"/>
      <c r="BW84" s="242"/>
      <c r="BX84" s="242"/>
      <c r="BY84" s="242"/>
      <c r="BZ84" s="242"/>
      <c r="CA84" s="242"/>
      <c r="CB84" s="242"/>
      <c r="CC84" s="242"/>
      <c r="CD84" s="242"/>
      <c r="CE84" s="242"/>
      <c r="CF84" s="242"/>
      <c r="CG84" s="242"/>
      <c r="CH84" s="242"/>
      <c r="CI84" s="242"/>
      <c r="CJ84" s="242"/>
      <c r="CK84" s="242"/>
      <c r="CL84" s="242"/>
      <c r="CM84" s="242"/>
      <c r="CN84" s="242"/>
      <c r="CO84" s="242"/>
      <c r="CP84" s="242"/>
      <c r="CQ84" s="242"/>
      <c r="CR84" s="242"/>
      <c r="CS84" s="242"/>
      <c r="CT84" s="242"/>
      <c r="CU84" s="242"/>
      <c r="CV84" s="242"/>
      <c r="CW84" s="242"/>
      <c r="CX84" s="242"/>
      <c r="CY84" s="242"/>
      <c r="CZ84" s="242"/>
      <c r="DA84" s="242"/>
      <c r="DB84" s="242"/>
      <c r="DC84" s="242"/>
      <c r="DD84" s="242"/>
      <c r="DE84" s="242"/>
      <c r="DF84" s="242"/>
      <c r="DG84" s="242"/>
      <c r="DH84" s="242"/>
      <c r="DI84" s="242"/>
      <c r="DJ84" s="242"/>
      <c r="DK84" s="242"/>
      <c r="DL84" s="242"/>
      <c r="DM84" s="242"/>
      <c r="DN84" s="242"/>
      <c r="DO84" s="242"/>
      <c r="DP84" s="242"/>
      <c r="DQ84" s="242"/>
      <c r="DR84" s="242"/>
      <c r="DS84" s="242"/>
      <c r="DT84" s="242"/>
      <c r="DU84" s="242"/>
      <c r="DV84" s="242"/>
      <c r="DW84" s="242"/>
      <c r="DX84" s="242"/>
      <c r="DY84" s="242"/>
      <c r="DZ84" s="242"/>
      <c r="EA84" s="242"/>
      <c r="EB84" s="242"/>
      <c r="EC84" s="242"/>
      <c r="ED84" s="242"/>
      <c r="EE84" s="242"/>
      <c r="EF84" s="242"/>
      <c r="EG84" s="242"/>
      <c r="EH84" s="242"/>
      <c r="EI84" s="242"/>
      <c r="EJ84" s="242"/>
      <c r="EK84" s="242"/>
      <c r="EL84" s="242"/>
      <c r="EM84" s="242"/>
      <c r="EN84" s="242"/>
      <c r="EO84" s="242"/>
      <c r="EP84" s="242"/>
      <c r="EQ84" s="242"/>
      <c r="ER84" s="242"/>
      <c r="ES84" s="242"/>
      <c r="ET84" s="242"/>
      <c r="EU84" s="242"/>
      <c r="EV84" s="242"/>
      <c r="EW84" s="242"/>
      <c r="EX84" s="242"/>
      <c r="EY84" s="242"/>
      <c r="EZ84" s="242"/>
      <c r="FA84" s="242"/>
      <c r="FB84" s="242"/>
      <c r="FC84" s="242"/>
      <c r="FD84" s="242"/>
      <c r="FE84" s="242"/>
      <c r="FF84" s="242"/>
      <c r="FG84" s="242"/>
      <c r="FH84" s="242"/>
      <c r="FI84" s="242"/>
      <c r="FJ84" s="242"/>
      <c r="FK84" s="242"/>
      <c r="FL84" s="242"/>
      <c r="FM84" s="242"/>
      <c r="FN84" s="242"/>
      <c r="FO84" s="242"/>
      <c r="FP84" s="242"/>
      <c r="FQ84" s="242"/>
      <c r="FR84" s="242"/>
      <c r="FS84" s="242"/>
      <c r="FT84" s="242"/>
      <c r="FU84" s="242"/>
      <c r="FV84" s="242"/>
      <c r="FW84" s="242"/>
      <c r="FX84" s="242"/>
      <c r="FY84" s="242"/>
      <c r="FZ84" s="242"/>
      <c r="GA84" s="242"/>
      <c r="GB84" s="242"/>
      <c r="GC84" s="242"/>
      <c r="GD84" s="242"/>
      <c r="GE84" s="242"/>
      <c r="GF84" s="242"/>
      <c r="GG84" s="242"/>
      <c r="GH84" s="242"/>
      <c r="GI84" s="242"/>
      <c r="GJ84" s="242"/>
      <c r="GK84" s="242"/>
      <c r="GL84" s="242"/>
      <c r="GM84" s="242"/>
      <c r="GN84" s="242"/>
      <c r="GO84" s="242"/>
      <c r="GP84" s="242"/>
      <c r="GQ84" s="242"/>
      <c r="GR84" s="242"/>
      <c r="GS84" s="242"/>
      <c r="GT84" s="242"/>
      <c r="GU84" s="242"/>
      <c r="GV84" s="242"/>
      <c r="GW84" s="242"/>
      <c r="GX84" s="242"/>
      <c r="GY84" s="242"/>
      <c r="GZ84" s="242"/>
      <c r="HA84" s="242"/>
      <c r="HB84" s="242"/>
      <c r="HC84" s="242"/>
      <c r="HD84" s="242"/>
      <c r="HE84" s="242"/>
      <c r="HF84" s="242"/>
      <c r="HG84" s="242"/>
      <c r="HH84" s="242"/>
      <c r="HI84" s="242"/>
      <c r="HJ84" s="242"/>
      <c r="HK84" s="242"/>
      <c r="HL84" s="242"/>
      <c r="HM84" s="242"/>
      <c r="HN84" s="242"/>
      <c r="HO84" s="242"/>
      <c r="HP84" s="242"/>
      <c r="HQ84" s="242"/>
      <c r="HR84" s="242"/>
      <c r="HS84" s="242"/>
      <c r="HT84" s="242"/>
      <c r="HU84" s="242"/>
      <c r="HV84" s="242"/>
      <c r="HW84" s="242"/>
      <c r="HX84" s="242"/>
      <c r="HY84" s="242"/>
      <c r="HZ84" s="242"/>
      <c r="IA84" s="242"/>
      <c r="IB84" s="242"/>
      <c r="IC84" s="242"/>
      <c r="ID84" s="242"/>
      <c r="IE84" s="242"/>
      <c r="IF84" s="242"/>
      <c r="IG84" s="242"/>
      <c r="IH84" s="242"/>
      <c r="II84" s="242"/>
      <c r="IJ84" s="242"/>
      <c r="IK84" s="242"/>
      <c r="IL84" s="242"/>
      <c r="IM84" s="242"/>
      <c r="IN84" s="242"/>
    </row>
    <row r="85" ht="18" customHeight="1" spans="1:248">
      <c r="A85" s="260" t="s">
        <v>63</v>
      </c>
      <c r="B85" s="163">
        <f t="shared" si="17"/>
        <v>0</v>
      </c>
      <c r="C85" s="163">
        <f t="shared" si="18"/>
        <v>0</v>
      </c>
      <c r="D85" s="261"/>
      <c r="E85" s="261"/>
      <c r="F85" s="262"/>
      <c r="G85" s="262"/>
      <c r="H85" s="262"/>
      <c r="I85" s="262"/>
      <c r="J85" s="264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K85" s="242"/>
      <c r="AL85" s="242"/>
      <c r="AM85" s="242"/>
      <c r="AN85" s="242"/>
      <c r="AO85" s="242"/>
      <c r="AP85" s="242"/>
      <c r="AQ85" s="242"/>
      <c r="AR85" s="242"/>
      <c r="AS85" s="242"/>
      <c r="AT85" s="242"/>
      <c r="AU85" s="242"/>
      <c r="AV85" s="242"/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2"/>
      <c r="CC85" s="242"/>
      <c r="CD85" s="242"/>
      <c r="CE85" s="242"/>
      <c r="CF85" s="242"/>
      <c r="CG85" s="242"/>
      <c r="CH85" s="242"/>
      <c r="CI85" s="242"/>
      <c r="CJ85" s="242"/>
      <c r="CK85" s="242"/>
      <c r="CL85" s="242"/>
      <c r="CM85" s="242"/>
      <c r="CN85" s="242"/>
      <c r="CO85" s="242"/>
      <c r="CP85" s="242"/>
      <c r="CQ85" s="242"/>
      <c r="CR85" s="242"/>
      <c r="CS85" s="242"/>
      <c r="CT85" s="242"/>
      <c r="CU85" s="242"/>
      <c r="CV85" s="242"/>
      <c r="CW85" s="242"/>
      <c r="CX85" s="242"/>
      <c r="CY85" s="242"/>
      <c r="CZ85" s="242"/>
      <c r="DA85" s="242"/>
      <c r="DB85" s="242"/>
      <c r="DC85" s="242"/>
      <c r="DD85" s="242"/>
      <c r="DE85" s="242"/>
      <c r="DF85" s="242"/>
      <c r="DG85" s="242"/>
      <c r="DH85" s="242"/>
      <c r="DI85" s="242"/>
      <c r="DJ85" s="242"/>
      <c r="DK85" s="242"/>
      <c r="DL85" s="242"/>
      <c r="DM85" s="242"/>
      <c r="DN85" s="242"/>
      <c r="DO85" s="242"/>
      <c r="DP85" s="242"/>
      <c r="DQ85" s="242"/>
      <c r="DR85" s="242"/>
      <c r="DS85" s="242"/>
      <c r="DT85" s="242"/>
      <c r="DU85" s="242"/>
      <c r="DV85" s="242"/>
      <c r="DW85" s="242"/>
      <c r="DX85" s="242"/>
      <c r="DY85" s="242"/>
      <c r="DZ85" s="242"/>
      <c r="EA85" s="242"/>
      <c r="EB85" s="242"/>
      <c r="EC85" s="242"/>
      <c r="ED85" s="242"/>
      <c r="EE85" s="242"/>
      <c r="EF85" s="242"/>
      <c r="EG85" s="242"/>
      <c r="EH85" s="242"/>
      <c r="EI85" s="242"/>
      <c r="EJ85" s="242"/>
      <c r="EK85" s="242"/>
      <c r="EL85" s="242"/>
      <c r="EM85" s="242"/>
      <c r="EN85" s="242"/>
      <c r="EO85" s="242"/>
      <c r="EP85" s="242"/>
      <c r="EQ85" s="242"/>
      <c r="ER85" s="242"/>
      <c r="ES85" s="242"/>
      <c r="ET85" s="242"/>
      <c r="EU85" s="242"/>
      <c r="EV85" s="242"/>
      <c r="EW85" s="242"/>
      <c r="EX85" s="242"/>
      <c r="EY85" s="242"/>
      <c r="EZ85" s="242"/>
      <c r="FA85" s="242"/>
      <c r="FB85" s="242"/>
      <c r="FC85" s="242"/>
      <c r="FD85" s="242"/>
      <c r="FE85" s="242"/>
      <c r="FF85" s="242"/>
      <c r="FG85" s="242"/>
      <c r="FH85" s="242"/>
      <c r="FI85" s="242"/>
      <c r="FJ85" s="242"/>
      <c r="FK85" s="242"/>
      <c r="FL85" s="242"/>
      <c r="FM85" s="242"/>
      <c r="FN85" s="242"/>
      <c r="FO85" s="242"/>
      <c r="FP85" s="242"/>
      <c r="FQ85" s="242"/>
      <c r="FR85" s="242"/>
      <c r="FS85" s="242"/>
      <c r="FT85" s="242"/>
      <c r="FU85" s="242"/>
      <c r="FV85" s="242"/>
      <c r="FW85" s="242"/>
      <c r="FX85" s="242"/>
      <c r="FY85" s="242"/>
      <c r="FZ85" s="242"/>
      <c r="GA85" s="242"/>
      <c r="GB85" s="242"/>
      <c r="GC85" s="242"/>
      <c r="GD85" s="242"/>
      <c r="GE85" s="242"/>
      <c r="GF85" s="242"/>
      <c r="GG85" s="242"/>
      <c r="GH85" s="242"/>
      <c r="GI85" s="242"/>
      <c r="GJ85" s="242"/>
      <c r="GK85" s="242"/>
      <c r="GL85" s="242"/>
      <c r="GM85" s="242"/>
      <c r="GN85" s="242"/>
      <c r="GO85" s="242"/>
      <c r="GP85" s="242"/>
      <c r="GQ85" s="242"/>
      <c r="GR85" s="242"/>
      <c r="GS85" s="242"/>
      <c r="GT85" s="242"/>
      <c r="GU85" s="242"/>
      <c r="GV85" s="242"/>
      <c r="GW85" s="242"/>
      <c r="GX85" s="242"/>
      <c r="GY85" s="242"/>
      <c r="GZ85" s="242"/>
      <c r="HA85" s="242"/>
      <c r="HB85" s="242"/>
      <c r="HC85" s="242"/>
      <c r="HD85" s="242"/>
      <c r="HE85" s="242"/>
      <c r="HF85" s="242"/>
      <c r="HG85" s="242"/>
      <c r="HH85" s="242"/>
      <c r="HI85" s="242"/>
      <c r="HJ85" s="242"/>
      <c r="HK85" s="242"/>
      <c r="HL85" s="242"/>
      <c r="HM85" s="242"/>
      <c r="HN85" s="242"/>
      <c r="HO85" s="242"/>
      <c r="HP85" s="242"/>
      <c r="HQ85" s="242"/>
      <c r="HR85" s="242"/>
      <c r="HS85" s="242"/>
      <c r="HT85" s="242"/>
      <c r="HU85" s="242"/>
      <c r="HV85" s="242"/>
      <c r="HW85" s="242"/>
      <c r="HX85" s="242"/>
      <c r="HY85" s="242"/>
      <c r="HZ85" s="242"/>
      <c r="IA85" s="242"/>
      <c r="IB85" s="242"/>
      <c r="IC85" s="242"/>
      <c r="ID85" s="242"/>
      <c r="IE85" s="242"/>
      <c r="IF85" s="242"/>
      <c r="IG85" s="242"/>
      <c r="IH85" s="242"/>
      <c r="II85" s="242"/>
      <c r="IJ85" s="242"/>
      <c r="IK85" s="242"/>
      <c r="IL85" s="242"/>
      <c r="IM85" s="242"/>
      <c r="IN85" s="242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G15" sqref="G15"/>
    </sheetView>
  </sheetViews>
  <sheetFormatPr defaultColWidth="8.66666666666667" defaultRowHeight="12.75" customHeight="1"/>
  <cols>
    <col min="1" max="1" width="50.5" style="218" customWidth="1"/>
    <col min="2" max="10" width="12.8333333333333" style="218" customWidth="1"/>
    <col min="11" max="248" width="8.66666666666667" style="218" customWidth="1"/>
    <col min="249" max="16384" width="8.66666666666667" style="218"/>
  </cols>
  <sheetData>
    <row r="1" ht="12" customHeight="1" spans="1:248">
      <c r="A1" s="219" t="s">
        <v>136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s="216" customFormat="1" ht="25.5" customHeight="1" spans="1:248">
      <c r="A2" s="220" t="s">
        <v>137</v>
      </c>
      <c r="B2" s="220"/>
      <c r="C2" s="220"/>
      <c r="D2" s="220"/>
      <c r="E2" s="220"/>
      <c r="F2" s="220"/>
      <c r="G2" s="220"/>
      <c r="H2" s="220"/>
      <c r="I2" s="220"/>
      <c r="J2" s="220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3" t="s">
        <v>27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17" customFormat="1" ht="28.5" customHeight="1" spans="1:248">
      <c r="A4" s="224" t="s">
        <v>71</v>
      </c>
      <c r="B4" s="224" t="s">
        <v>8</v>
      </c>
      <c r="C4" s="225" t="s">
        <v>29</v>
      </c>
      <c r="D4" s="226"/>
      <c r="E4" s="226"/>
      <c r="F4" s="226"/>
      <c r="G4" s="227"/>
      <c r="H4" s="228" t="s">
        <v>10</v>
      </c>
      <c r="I4" s="228" t="s">
        <v>11</v>
      </c>
      <c r="J4" s="228" t="s">
        <v>12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17" customFormat="1" ht="28.5" customHeight="1" spans="1:248">
      <c r="A5" s="224"/>
      <c r="B5" s="224"/>
      <c r="C5" s="228" t="s">
        <v>17</v>
      </c>
      <c r="D5" s="228" t="s">
        <v>18</v>
      </c>
      <c r="E5" s="228" t="s">
        <v>19</v>
      </c>
      <c r="F5" s="228" t="s">
        <v>20</v>
      </c>
      <c r="G5" s="228" t="s">
        <v>21</v>
      </c>
      <c r="H5" s="229"/>
      <c r="I5" s="229"/>
      <c r="J5" s="229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17" customFormat="1" ht="28.5" customHeight="1" spans="1:248">
      <c r="A6" s="224"/>
      <c r="B6" s="224"/>
      <c r="C6" s="230"/>
      <c r="D6" s="230"/>
      <c r="E6" s="230"/>
      <c r="F6" s="230"/>
      <c r="G6" s="230"/>
      <c r="H6" s="230"/>
      <c r="I6" s="230"/>
      <c r="J6" s="230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s="217" customFormat="1" ht="21" customHeight="1" spans="1:248">
      <c r="A7" s="231" t="s">
        <v>8</v>
      </c>
      <c r="B7" s="232">
        <f>SUM(C7,H7:J7)</f>
        <v>118.64</v>
      </c>
      <c r="C7" s="232">
        <f>SUM(D7:G7)</f>
        <v>118.64</v>
      </c>
      <c r="D7" s="233">
        <f>SUM(D8,D22,D50,D63,D68,D81,D98,D101,D107)</f>
        <v>118.64</v>
      </c>
      <c r="E7" s="233">
        <v>0</v>
      </c>
      <c r="F7" s="232">
        <v>0</v>
      </c>
      <c r="G7" s="232">
        <v>0</v>
      </c>
      <c r="H7" s="232">
        <v>0</v>
      </c>
      <c r="I7" s="232">
        <v>0</v>
      </c>
      <c r="J7" s="244"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s="217" customFormat="1" ht="18" customHeight="1" spans="1:248">
      <c r="A8" s="145" t="s">
        <v>13</v>
      </c>
      <c r="B8" s="232">
        <f t="shared" ref="B8:B71" si="0">SUM(C8,H8:J8)</f>
        <v>84.07</v>
      </c>
      <c r="C8" s="232">
        <f>SUM(D8:G8)</f>
        <v>84.07</v>
      </c>
      <c r="D8" s="233">
        <f>SUM(D9:D21)</f>
        <v>84.07</v>
      </c>
      <c r="E8" s="233">
        <f t="shared" ref="E8:J8" si="1">SUM(E9:E21)</f>
        <v>0</v>
      </c>
      <c r="F8" s="233">
        <f t="shared" si="1"/>
        <v>0</v>
      </c>
      <c r="G8" s="233">
        <f t="shared" si="1"/>
        <v>0</v>
      </c>
      <c r="H8" s="233">
        <f t="shared" si="1"/>
        <v>0</v>
      </c>
      <c r="I8" s="233">
        <f t="shared" si="1"/>
        <v>0</v>
      </c>
      <c r="J8" s="233">
        <f t="shared" si="1"/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5" customHeight="1" spans="1:248">
      <c r="A9" s="234" t="s">
        <v>138</v>
      </c>
      <c r="B9" s="232">
        <f t="shared" si="0"/>
        <v>39.32</v>
      </c>
      <c r="C9" s="232">
        <f>SUM(D9:G9)</f>
        <v>39.32</v>
      </c>
      <c r="D9" s="235">
        <v>39.32</v>
      </c>
      <c r="E9" s="236">
        <f t="shared" ref="E9:J9" si="2">SUM(E10:E21)</f>
        <v>0</v>
      </c>
      <c r="F9" s="236">
        <f t="shared" si="2"/>
        <v>0</v>
      </c>
      <c r="G9" s="236">
        <f t="shared" si="2"/>
        <v>0</v>
      </c>
      <c r="H9" s="236">
        <f t="shared" si="2"/>
        <v>0</v>
      </c>
      <c r="I9" s="236"/>
      <c r="J9" s="236">
        <f t="shared" si="2"/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5" customHeight="1" spans="1:248">
      <c r="A10" s="234" t="s">
        <v>139</v>
      </c>
      <c r="B10" s="232">
        <f t="shared" si="0"/>
        <v>20.2</v>
      </c>
      <c r="C10" s="232">
        <f t="shared" ref="C10:C73" si="3">SUM(D10:G10)</f>
        <v>20.2</v>
      </c>
      <c r="D10" s="235">
        <v>20.2</v>
      </c>
      <c r="E10" s="236">
        <v>0</v>
      </c>
      <c r="F10" s="237">
        <v>0</v>
      </c>
      <c r="G10" s="237">
        <v>0</v>
      </c>
      <c r="H10" s="237">
        <v>0</v>
      </c>
      <c r="I10" s="237">
        <v>0</v>
      </c>
      <c r="J10" s="245">
        <v>0</v>
      </c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5" customHeight="1" spans="1:248">
      <c r="A11" s="234" t="s">
        <v>140</v>
      </c>
      <c r="B11" s="232">
        <f t="shared" si="0"/>
        <v>3.28</v>
      </c>
      <c r="C11" s="232">
        <f t="shared" si="3"/>
        <v>3.28</v>
      </c>
      <c r="D11" s="235">
        <v>3.28</v>
      </c>
      <c r="E11" s="236">
        <v>0</v>
      </c>
      <c r="F11" s="237">
        <v>0</v>
      </c>
      <c r="G11" s="237">
        <v>0</v>
      </c>
      <c r="H11" s="237">
        <v>0</v>
      </c>
      <c r="I11" s="237">
        <v>0</v>
      </c>
      <c r="J11" s="245">
        <v>0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5" customHeight="1" spans="1:248">
      <c r="A12" s="234" t="s">
        <v>141</v>
      </c>
      <c r="B12" s="232">
        <f t="shared" si="0"/>
        <v>0</v>
      </c>
      <c r="C12" s="232">
        <f t="shared" si="3"/>
        <v>0</v>
      </c>
      <c r="D12" s="236"/>
      <c r="E12" s="236"/>
      <c r="F12" s="237"/>
      <c r="G12" s="237"/>
      <c r="H12" s="237"/>
      <c r="I12" s="237"/>
      <c r="J12" s="245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5" customHeight="1" spans="1:248">
      <c r="A13" s="234" t="s">
        <v>142</v>
      </c>
      <c r="B13" s="232">
        <f t="shared" si="0"/>
        <v>0</v>
      </c>
      <c r="C13" s="232">
        <f t="shared" si="3"/>
        <v>0</v>
      </c>
      <c r="D13" s="236"/>
      <c r="E13" s="236"/>
      <c r="F13" s="237"/>
      <c r="G13" s="237"/>
      <c r="H13" s="237"/>
      <c r="I13" s="237"/>
      <c r="J13" s="245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5" customHeight="1" spans="1:248">
      <c r="A14" s="234" t="s">
        <v>143</v>
      </c>
      <c r="B14" s="232">
        <f t="shared" si="0"/>
        <v>9.88</v>
      </c>
      <c r="C14" s="232">
        <f t="shared" si="3"/>
        <v>9.88</v>
      </c>
      <c r="D14" s="235">
        <v>9.88</v>
      </c>
      <c r="E14" s="236">
        <v>0</v>
      </c>
      <c r="F14" s="237">
        <v>0</v>
      </c>
      <c r="G14" s="237">
        <v>0</v>
      </c>
      <c r="H14" s="237">
        <v>0</v>
      </c>
      <c r="I14" s="237">
        <v>0</v>
      </c>
      <c r="J14" s="245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5" customHeight="1" spans="1:248">
      <c r="A15" s="234" t="s">
        <v>144</v>
      </c>
      <c r="B15" s="232">
        <f t="shared" si="0"/>
        <v>0</v>
      </c>
      <c r="C15" s="232">
        <f t="shared" si="3"/>
        <v>0</v>
      </c>
      <c r="D15" s="236"/>
      <c r="E15" s="236"/>
      <c r="F15" s="237"/>
      <c r="G15" s="237"/>
      <c r="H15" s="237"/>
      <c r="I15" s="237"/>
      <c r="J15" s="245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5" customHeight="1" spans="1:248">
      <c r="A16" s="234" t="s">
        <v>145</v>
      </c>
      <c r="B16" s="232">
        <f t="shared" si="0"/>
        <v>4.37</v>
      </c>
      <c r="C16" s="232">
        <f t="shared" si="3"/>
        <v>4.37</v>
      </c>
      <c r="D16" s="235">
        <v>4.37</v>
      </c>
      <c r="E16" s="236">
        <v>0</v>
      </c>
      <c r="F16" s="237">
        <v>0</v>
      </c>
      <c r="G16" s="237">
        <v>0</v>
      </c>
      <c r="H16" s="237">
        <v>0</v>
      </c>
      <c r="I16" s="237">
        <v>0</v>
      </c>
      <c r="J16" s="245">
        <v>0</v>
      </c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5" customHeight="1" spans="1:248">
      <c r="A17" s="234" t="s">
        <v>146</v>
      </c>
      <c r="B17" s="232">
        <f t="shared" si="0"/>
        <v>0</v>
      </c>
      <c r="C17" s="232">
        <f t="shared" si="3"/>
        <v>0</v>
      </c>
      <c r="D17" s="236"/>
      <c r="E17" s="236"/>
      <c r="F17" s="237"/>
      <c r="G17" s="237"/>
      <c r="H17" s="237"/>
      <c r="I17" s="237"/>
      <c r="J17" s="245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5" customHeight="1" spans="1:248">
      <c r="A18" s="234" t="s">
        <v>147</v>
      </c>
      <c r="B18" s="232">
        <f t="shared" si="0"/>
        <v>0</v>
      </c>
      <c r="C18" s="232">
        <f t="shared" si="3"/>
        <v>0</v>
      </c>
      <c r="D18" s="236"/>
      <c r="E18" s="236">
        <v>0</v>
      </c>
      <c r="F18" s="237">
        <v>0</v>
      </c>
      <c r="G18" s="237">
        <v>0</v>
      </c>
      <c r="H18" s="237">
        <v>0</v>
      </c>
      <c r="I18" s="237">
        <v>0</v>
      </c>
      <c r="J18" s="245">
        <v>0</v>
      </c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5" customHeight="1" spans="1:248">
      <c r="A19" s="234" t="s">
        <v>75</v>
      </c>
      <c r="B19" s="232">
        <f t="shared" si="0"/>
        <v>7.02</v>
      </c>
      <c r="C19" s="232">
        <f t="shared" si="3"/>
        <v>7.02</v>
      </c>
      <c r="D19" s="235">
        <v>7.02</v>
      </c>
      <c r="E19" s="236">
        <v>0</v>
      </c>
      <c r="F19" s="237">
        <v>0</v>
      </c>
      <c r="G19" s="237">
        <v>0</v>
      </c>
      <c r="H19" s="237">
        <v>0</v>
      </c>
      <c r="I19" s="237">
        <v>0</v>
      </c>
      <c r="J19" s="245">
        <v>0</v>
      </c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5" customHeight="1" spans="1:248">
      <c r="A20" s="234" t="s">
        <v>148</v>
      </c>
      <c r="B20" s="232">
        <f t="shared" si="0"/>
        <v>0</v>
      </c>
      <c r="C20" s="232">
        <f t="shared" si="3"/>
        <v>0</v>
      </c>
      <c r="D20" s="236"/>
      <c r="E20" s="236"/>
      <c r="F20" s="237"/>
      <c r="G20" s="237"/>
      <c r="H20" s="237"/>
      <c r="I20" s="237"/>
      <c r="J20" s="245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5" customHeight="1" spans="1:248">
      <c r="A21" s="234" t="s">
        <v>76</v>
      </c>
      <c r="B21" s="232">
        <f t="shared" si="0"/>
        <v>0</v>
      </c>
      <c r="C21" s="232">
        <f t="shared" si="3"/>
        <v>0</v>
      </c>
      <c r="D21" s="236"/>
      <c r="E21" s="236"/>
      <c r="F21" s="237"/>
      <c r="G21" s="237"/>
      <c r="H21" s="237"/>
      <c r="I21" s="237"/>
      <c r="J21" s="245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5" customHeight="1" spans="1:248">
      <c r="A22" s="145" t="s">
        <v>14</v>
      </c>
      <c r="B22" s="232">
        <f t="shared" si="0"/>
        <v>17.84</v>
      </c>
      <c r="C22" s="232">
        <f t="shared" si="3"/>
        <v>17.84</v>
      </c>
      <c r="D22" s="233">
        <f>SUM(D23:D49)</f>
        <v>17.84</v>
      </c>
      <c r="E22" s="233">
        <f t="shared" ref="E22:J22" si="4">SUM(E23:E49)</f>
        <v>0</v>
      </c>
      <c r="F22" s="233">
        <f t="shared" si="4"/>
        <v>0</v>
      </c>
      <c r="G22" s="233">
        <f t="shared" si="4"/>
        <v>0</v>
      </c>
      <c r="H22" s="233">
        <f t="shared" si="4"/>
        <v>0</v>
      </c>
      <c r="I22" s="233">
        <f t="shared" si="4"/>
        <v>0</v>
      </c>
      <c r="J22" s="233">
        <f t="shared" si="4"/>
        <v>0</v>
      </c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5" customHeight="1" spans="1:248">
      <c r="A23" s="234" t="s">
        <v>149</v>
      </c>
      <c r="B23" s="232">
        <f t="shared" si="0"/>
        <v>1.07</v>
      </c>
      <c r="C23" s="232">
        <f t="shared" si="3"/>
        <v>1.07</v>
      </c>
      <c r="D23" s="235">
        <v>1.07</v>
      </c>
      <c r="E23" s="236">
        <v>0</v>
      </c>
      <c r="F23" s="237">
        <v>0</v>
      </c>
      <c r="G23" s="237">
        <v>0</v>
      </c>
      <c r="H23" s="237">
        <v>0</v>
      </c>
      <c r="I23" s="237">
        <v>0</v>
      </c>
      <c r="J23" s="245">
        <v>0</v>
      </c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5" customHeight="1" spans="1:248">
      <c r="A24" s="234" t="s">
        <v>150</v>
      </c>
      <c r="B24" s="232">
        <f t="shared" si="0"/>
        <v>0.18</v>
      </c>
      <c r="C24" s="232">
        <f t="shared" si="3"/>
        <v>0.18</v>
      </c>
      <c r="D24" s="235">
        <v>0.18</v>
      </c>
      <c r="E24" s="236">
        <v>0</v>
      </c>
      <c r="F24" s="237">
        <v>0</v>
      </c>
      <c r="G24" s="237">
        <v>0</v>
      </c>
      <c r="H24" s="237">
        <v>0</v>
      </c>
      <c r="I24" s="237">
        <v>0</v>
      </c>
      <c r="J24" s="245">
        <v>0</v>
      </c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5" customHeight="1" spans="1:248">
      <c r="A25" s="234" t="s">
        <v>151</v>
      </c>
      <c r="B25" s="232">
        <f t="shared" si="0"/>
        <v>0</v>
      </c>
      <c r="C25" s="232">
        <f t="shared" si="3"/>
        <v>0</v>
      </c>
      <c r="D25" s="236"/>
      <c r="E25" s="236"/>
      <c r="F25" s="237"/>
      <c r="G25" s="237"/>
      <c r="H25" s="237"/>
      <c r="I25" s="237"/>
      <c r="J25" s="245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5" customHeight="1" spans="1:248">
      <c r="A26" s="234" t="s">
        <v>152</v>
      </c>
      <c r="B26" s="232">
        <f t="shared" si="0"/>
        <v>0</v>
      </c>
      <c r="C26" s="232">
        <f t="shared" si="3"/>
        <v>0</v>
      </c>
      <c r="D26" s="236"/>
      <c r="E26" s="236"/>
      <c r="F26" s="237"/>
      <c r="G26" s="237"/>
      <c r="H26" s="237"/>
      <c r="I26" s="237"/>
      <c r="J26" s="245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5" customHeight="1" spans="1:248">
      <c r="A27" s="234" t="s">
        <v>153</v>
      </c>
      <c r="B27" s="232">
        <f t="shared" si="0"/>
        <v>0</v>
      </c>
      <c r="C27" s="232">
        <f t="shared" si="3"/>
        <v>0</v>
      </c>
      <c r="D27" s="236"/>
      <c r="E27" s="236"/>
      <c r="F27" s="237"/>
      <c r="G27" s="237"/>
      <c r="H27" s="237"/>
      <c r="I27" s="237"/>
      <c r="J27" s="245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5" customHeight="1" spans="1:248">
      <c r="A28" s="234" t="s">
        <v>154</v>
      </c>
      <c r="B28" s="232">
        <f t="shared" si="0"/>
        <v>0.36</v>
      </c>
      <c r="C28" s="232">
        <f t="shared" si="3"/>
        <v>0.36</v>
      </c>
      <c r="D28" s="235">
        <v>0.36</v>
      </c>
      <c r="E28" s="236">
        <v>0</v>
      </c>
      <c r="F28" s="237">
        <v>0</v>
      </c>
      <c r="G28" s="237">
        <v>0</v>
      </c>
      <c r="H28" s="237">
        <v>0</v>
      </c>
      <c r="I28" s="237">
        <v>0</v>
      </c>
      <c r="J28" s="245">
        <v>0</v>
      </c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5" customHeight="1" spans="1:248">
      <c r="A29" s="234" t="s">
        <v>155</v>
      </c>
      <c r="B29" s="232">
        <f t="shared" si="0"/>
        <v>4.34</v>
      </c>
      <c r="C29" s="232">
        <f t="shared" si="3"/>
        <v>4.34</v>
      </c>
      <c r="D29" s="235">
        <v>4.34</v>
      </c>
      <c r="E29" s="236"/>
      <c r="F29" s="237"/>
      <c r="G29" s="237"/>
      <c r="H29" s="237"/>
      <c r="I29" s="237"/>
      <c r="J29" s="245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5" customHeight="1" spans="1:248">
      <c r="A30" s="234" t="s">
        <v>156</v>
      </c>
      <c r="B30" s="232">
        <f t="shared" si="0"/>
        <v>0</v>
      </c>
      <c r="C30" s="232">
        <f t="shared" si="3"/>
        <v>0</v>
      </c>
      <c r="D30" s="236"/>
      <c r="E30" s="236"/>
      <c r="F30" s="237"/>
      <c r="G30" s="237"/>
      <c r="H30" s="237"/>
      <c r="I30" s="237"/>
      <c r="J30" s="245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5" customHeight="1" spans="1:248">
      <c r="A31" s="234" t="s">
        <v>157</v>
      </c>
      <c r="B31" s="232">
        <f t="shared" si="0"/>
        <v>0.86</v>
      </c>
      <c r="C31" s="232">
        <f t="shared" si="3"/>
        <v>0.86</v>
      </c>
      <c r="D31" s="235">
        <v>0.86</v>
      </c>
      <c r="E31" s="236">
        <v>0</v>
      </c>
      <c r="F31" s="237">
        <v>0</v>
      </c>
      <c r="G31" s="237">
        <v>0</v>
      </c>
      <c r="H31" s="237">
        <v>0</v>
      </c>
      <c r="I31" s="237">
        <v>0</v>
      </c>
      <c r="J31" s="245">
        <v>0</v>
      </c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5" customHeight="1" spans="1:248">
      <c r="A32" s="238" t="s">
        <v>84</v>
      </c>
      <c r="B32" s="232">
        <f t="shared" si="0"/>
        <v>0</v>
      </c>
      <c r="C32" s="232">
        <f t="shared" si="3"/>
        <v>0</v>
      </c>
      <c r="D32" s="236"/>
      <c r="E32" s="236"/>
      <c r="F32" s="237"/>
      <c r="G32" s="237"/>
      <c r="H32" s="237"/>
      <c r="I32" s="237"/>
      <c r="J32" s="245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5" customHeight="1" spans="1:248">
      <c r="A33" s="238" t="s">
        <v>86</v>
      </c>
      <c r="B33" s="232">
        <f t="shared" si="0"/>
        <v>0</v>
      </c>
      <c r="C33" s="232">
        <f t="shared" si="3"/>
        <v>0</v>
      </c>
      <c r="D33" s="236"/>
      <c r="E33" s="236"/>
      <c r="F33" s="237"/>
      <c r="G33" s="237"/>
      <c r="H33" s="237"/>
      <c r="I33" s="237"/>
      <c r="J33" s="245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  <row r="34" ht="15" customHeight="1" spans="1:248">
      <c r="A34" s="238" t="s">
        <v>158</v>
      </c>
      <c r="B34" s="232">
        <f t="shared" si="0"/>
        <v>0</v>
      </c>
      <c r="C34" s="232">
        <f t="shared" si="3"/>
        <v>0</v>
      </c>
      <c r="D34" s="236"/>
      <c r="E34" s="236"/>
      <c r="F34" s="237"/>
      <c r="G34" s="237"/>
      <c r="H34" s="237"/>
      <c r="I34" s="237"/>
      <c r="J34" s="245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2"/>
      <c r="BZ34" s="242"/>
      <c r="CA34" s="242"/>
      <c r="CB34" s="242"/>
      <c r="CC34" s="242"/>
      <c r="CD34" s="242"/>
      <c r="CE34" s="242"/>
      <c r="CF34" s="242"/>
      <c r="CG34" s="242"/>
      <c r="CH34" s="242"/>
      <c r="CI34" s="242"/>
      <c r="CJ34" s="242"/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  <c r="CU34" s="242"/>
      <c r="CV34" s="242"/>
      <c r="CW34" s="242"/>
      <c r="CX34" s="242"/>
      <c r="CY34" s="242"/>
      <c r="CZ34" s="242"/>
      <c r="DA34" s="242"/>
      <c r="DB34" s="242"/>
      <c r="DC34" s="242"/>
      <c r="DD34" s="242"/>
      <c r="DE34" s="242"/>
      <c r="DF34" s="242"/>
      <c r="DG34" s="242"/>
      <c r="DH34" s="242"/>
      <c r="DI34" s="242"/>
      <c r="DJ34" s="242"/>
      <c r="DK34" s="242"/>
      <c r="DL34" s="242"/>
      <c r="DM34" s="242"/>
      <c r="DN34" s="242"/>
      <c r="DO34" s="242"/>
      <c r="DP34" s="242"/>
      <c r="DQ34" s="242"/>
      <c r="DR34" s="242"/>
      <c r="DS34" s="242"/>
      <c r="DT34" s="242"/>
      <c r="DU34" s="242"/>
      <c r="DV34" s="242"/>
      <c r="DW34" s="242"/>
      <c r="DX34" s="242"/>
      <c r="DY34" s="242"/>
      <c r="DZ34" s="242"/>
      <c r="EA34" s="242"/>
      <c r="EB34" s="242"/>
      <c r="EC34" s="242"/>
      <c r="ED34" s="242"/>
      <c r="EE34" s="242"/>
      <c r="EF34" s="242"/>
      <c r="EG34" s="242"/>
      <c r="EH34" s="242"/>
      <c r="EI34" s="242"/>
      <c r="EJ34" s="242"/>
      <c r="EK34" s="242"/>
      <c r="EL34" s="242"/>
      <c r="EM34" s="242"/>
      <c r="EN34" s="242"/>
      <c r="EO34" s="242"/>
      <c r="EP34" s="242"/>
      <c r="EQ34" s="242"/>
      <c r="ER34" s="242"/>
      <c r="ES34" s="242"/>
      <c r="ET34" s="242"/>
      <c r="EU34" s="242"/>
      <c r="EV34" s="242"/>
      <c r="EW34" s="242"/>
      <c r="EX34" s="242"/>
      <c r="EY34" s="242"/>
      <c r="EZ34" s="242"/>
      <c r="FA34" s="242"/>
      <c r="FB34" s="242"/>
      <c r="FC34" s="242"/>
      <c r="FD34" s="242"/>
      <c r="FE34" s="242"/>
      <c r="FF34" s="242"/>
      <c r="FG34" s="242"/>
      <c r="FH34" s="242"/>
      <c r="FI34" s="242"/>
      <c r="FJ34" s="242"/>
      <c r="FK34" s="242"/>
      <c r="FL34" s="242"/>
      <c r="FM34" s="242"/>
      <c r="FN34" s="242"/>
      <c r="FO34" s="242"/>
      <c r="FP34" s="242"/>
      <c r="FQ34" s="242"/>
      <c r="FR34" s="242"/>
      <c r="FS34" s="242"/>
      <c r="FT34" s="242"/>
      <c r="FU34" s="242"/>
      <c r="FV34" s="242"/>
      <c r="FW34" s="242"/>
      <c r="FX34" s="242"/>
      <c r="FY34" s="242"/>
      <c r="FZ34" s="242"/>
      <c r="GA34" s="242"/>
      <c r="GB34" s="242"/>
      <c r="GC34" s="242"/>
      <c r="GD34" s="242"/>
      <c r="GE34" s="242"/>
      <c r="GF34" s="242"/>
      <c r="GG34" s="242"/>
      <c r="GH34" s="242"/>
      <c r="GI34" s="242"/>
      <c r="GJ34" s="242"/>
      <c r="GK34" s="242"/>
      <c r="GL34" s="242"/>
      <c r="GM34" s="242"/>
      <c r="GN34" s="242"/>
      <c r="GO34" s="242"/>
      <c r="GP34" s="242"/>
      <c r="GQ34" s="242"/>
      <c r="GR34" s="242"/>
      <c r="GS34" s="242"/>
      <c r="GT34" s="242"/>
      <c r="GU34" s="242"/>
      <c r="GV34" s="242"/>
      <c r="GW34" s="242"/>
      <c r="GX34" s="242"/>
      <c r="GY34" s="242"/>
      <c r="GZ34" s="242"/>
      <c r="HA34" s="242"/>
      <c r="HB34" s="242"/>
      <c r="HC34" s="242"/>
      <c r="HD34" s="242"/>
      <c r="HE34" s="242"/>
      <c r="HF34" s="242"/>
      <c r="HG34" s="242"/>
      <c r="HH34" s="242"/>
      <c r="HI34" s="242"/>
      <c r="HJ34" s="242"/>
      <c r="HK34" s="242"/>
      <c r="HL34" s="242"/>
      <c r="HM34" s="242"/>
      <c r="HN34" s="242"/>
      <c r="HO34" s="242"/>
      <c r="HP34" s="242"/>
      <c r="HQ34" s="242"/>
      <c r="HR34" s="242"/>
      <c r="HS34" s="242"/>
      <c r="HT34" s="242"/>
      <c r="HU34" s="242"/>
      <c r="HV34" s="242"/>
      <c r="HW34" s="242"/>
      <c r="HX34" s="242"/>
      <c r="HY34" s="242"/>
      <c r="HZ34" s="242"/>
      <c r="IA34" s="242"/>
      <c r="IB34" s="242"/>
      <c r="IC34" s="242"/>
      <c r="ID34" s="242"/>
      <c r="IE34" s="242"/>
      <c r="IF34" s="242"/>
      <c r="IG34" s="242"/>
      <c r="IH34" s="242"/>
      <c r="II34" s="242"/>
      <c r="IJ34" s="242"/>
      <c r="IK34" s="242"/>
      <c r="IL34" s="242"/>
      <c r="IM34" s="242"/>
      <c r="IN34" s="242"/>
    </row>
    <row r="35" ht="15" customHeight="1" spans="1:248">
      <c r="A35" s="238" t="s">
        <v>79</v>
      </c>
      <c r="B35" s="232">
        <f t="shared" si="0"/>
        <v>0.09</v>
      </c>
      <c r="C35" s="232">
        <f t="shared" si="3"/>
        <v>0.09</v>
      </c>
      <c r="D35" s="235">
        <v>0.09</v>
      </c>
      <c r="E35" s="236">
        <v>0</v>
      </c>
      <c r="F35" s="237">
        <v>0</v>
      </c>
      <c r="G35" s="237">
        <v>0</v>
      </c>
      <c r="H35" s="237">
        <v>0</v>
      </c>
      <c r="I35" s="237">
        <v>0</v>
      </c>
      <c r="J35" s="245">
        <v>0</v>
      </c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2"/>
      <c r="CJ35" s="242"/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  <c r="CU35" s="242"/>
      <c r="CV35" s="242"/>
      <c r="CW35" s="242"/>
      <c r="CX35" s="242"/>
      <c r="CY35" s="242"/>
      <c r="CZ35" s="242"/>
      <c r="DA35" s="242"/>
      <c r="DB35" s="242"/>
      <c r="DC35" s="242"/>
      <c r="DD35" s="242"/>
      <c r="DE35" s="242"/>
      <c r="DF35" s="242"/>
      <c r="DG35" s="242"/>
      <c r="DH35" s="242"/>
      <c r="DI35" s="242"/>
      <c r="DJ35" s="242"/>
      <c r="DK35" s="242"/>
      <c r="DL35" s="242"/>
      <c r="DM35" s="242"/>
      <c r="DN35" s="242"/>
      <c r="DO35" s="242"/>
      <c r="DP35" s="242"/>
      <c r="DQ35" s="242"/>
      <c r="DR35" s="242"/>
      <c r="DS35" s="242"/>
      <c r="DT35" s="242"/>
      <c r="DU35" s="242"/>
      <c r="DV35" s="242"/>
      <c r="DW35" s="242"/>
      <c r="DX35" s="242"/>
      <c r="DY35" s="242"/>
      <c r="DZ35" s="242"/>
      <c r="EA35" s="242"/>
      <c r="EB35" s="242"/>
      <c r="EC35" s="242"/>
      <c r="ED35" s="242"/>
      <c r="EE35" s="242"/>
      <c r="EF35" s="242"/>
      <c r="EG35" s="242"/>
      <c r="EH35" s="242"/>
      <c r="EI35" s="242"/>
      <c r="EJ35" s="242"/>
      <c r="EK35" s="242"/>
      <c r="EL35" s="242"/>
      <c r="EM35" s="242"/>
      <c r="EN35" s="242"/>
      <c r="EO35" s="242"/>
      <c r="EP35" s="242"/>
      <c r="EQ35" s="242"/>
      <c r="ER35" s="242"/>
      <c r="ES35" s="242"/>
      <c r="ET35" s="242"/>
      <c r="EU35" s="242"/>
      <c r="EV35" s="242"/>
      <c r="EW35" s="242"/>
      <c r="EX35" s="242"/>
      <c r="EY35" s="242"/>
      <c r="EZ35" s="242"/>
      <c r="FA35" s="242"/>
      <c r="FB35" s="242"/>
      <c r="FC35" s="242"/>
      <c r="FD35" s="242"/>
      <c r="FE35" s="242"/>
      <c r="FF35" s="242"/>
      <c r="FG35" s="242"/>
      <c r="FH35" s="242"/>
      <c r="FI35" s="242"/>
      <c r="FJ35" s="242"/>
      <c r="FK35" s="242"/>
      <c r="FL35" s="242"/>
      <c r="FM35" s="242"/>
      <c r="FN35" s="242"/>
      <c r="FO35" s="242"/>
      <c r="FP35" s="242"/>
      <c r="FQ35" s="242"/>
      <c r="FR35" s="242"/>
      <c r="FS35" s="242"/>
      <c r="FT35" s="242"/>
      <c r="FU35" s="242"/>
      <c r="FV35" s="242"/>
      <c r="FW35" s="242"/>
      <c r="FX35" s="242"/>
      <c r="FY35" s="242"/>
      <c r="FZ35" s="242"/>
      <c r="GA35" s="242"/>
      <c r="GB35" s="242"/>
      <c r="GC35" s="242"/>
      <c r="GD35" s="242"/>
      <c r="GE35" s="242"/>
      <c r="GF35" s="242"/>
      <c r="GG35" s="242"/>
      <c r="GH35" s="242"/>
      <c r="GI35" s="242"/>
      <c r="GJ35" s="242"/>
      <c r="GK35" s="242"/>
      <c r="GL35" s="242"/>
      <c r="GM35" s="242"/>
      <c r="GN35" s="242"/>
      <c r="GO35" s="242"/>
      <c r="GP35" s="242"/>
      <c r="GQ35" s="242"/>
      <c r="GR35" s="242"/>
      <c r="GS35" s="242"/>
      <c r="GT35" s="242"/>
      <c r="GU35" s="242"/>
      <c r="GV35" s="242"/>
      <c r="GW35" s="242"/>
      <c r="GX35" s="242"/>
      <c r="GY35" s="242"/>
      <c r="GZ35" s="242"/>
      <c r="HA35" s="242"/>
      <c r="HB35" s="242"/>
      <c r="HC35" s="242"/>
      <c r="HD35" s="242"/>
      <c r="HE35" s="242"/>
      <c r="HF35" s="242"/>
      <c r="HG35" s="242"/>
      <c r="HH35" s="242"/>
      <c r="HI35" s="242"/>
      <c r="HJ35" s="242"/>
      <c r="HK35" s="242"/>
      <c r="HL35" s="242"/>
      <c r="HM35" s="242"/>
      <c r="HN35" s="242"/>
      <c r="HO35" s="242"/>
      <c r="HP35" s="242"/>
      <c r="HQ35" s="242"/>
      <c r="HR35" s="242"/>
      <c r="HS35" s="242"/>
      <c r="HT35" s="242"/>
      <c r="HU35" s="242"/>
      <c r="HV35" s="242"/>
      <c r="HW35" s="242"/>
      <c r="HX35" s="242"/>
      <c r="HY35" s="242"/>
      <c r="HZ35" s="242"/>
      <c r="IA35" s="242"/>
      <c r="IB35" s="242"/>
      <c r="IC35" s="242"/>
      <c r="ID35" s="242"/>
      <c r="IE35" s="242"/>
      <c r="IF35" s="242"/>
      <c r="IG35" s="242"/>
      <c r="IH35" s="242"/>
      <c r="II35" s="242"/>
      <c r="IJ35" s="242"/>
      <c r="IK35" s="242"/>
      <c r="IL35" s="242"/>
      <c r="IM35" s="242"/>
      <c r="IN35" s="242"/>
    </row>
    <row r="36" ht="15" customHeight="1" spans="1:248">
      <c r="A36" s="238" t="s">
        <v>80</v>
      </c>
      <c r="B36" s="232">
        <f t="shared" si="0"/>
        <v>0.09</v>
      </c>
      <c r="C36" s="232">
        <f t="shared" si="3"/>
        <v>0.09</v>
      </c>
      <c r="D36" s="235">
        <v>0.09</v>
      </c>
      <c r="E36" s="236">
        <v>0</v>
      </c>
      <c r="F36" s="237">
        <v>0</v>
      </c>
      <c r="G36" s="237">
        <v>0</v>
      </c>
      <c r="H36" s="237">
        <v>0</v>
      </c>
      <c r="I36" s="237">
        <v>0</v>
      </c>
      <c r="J36" s="245">
        <v>0</v>
      </c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  <c r="CU36" s="242"/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  <c r="DF36" s="242"/>
      <c r="DG36" s="242"/>
      <c r="DH36" s="242"/>
      <c r="DI36" s="242"/>
      <c r="DJ36" s="242"/>
      <c r="DK36" s="242"/>
      <c r="DL36" s="242"/>
      <c r="DM36" s="242"/>
      <c r="DN36" s="242"/>
      <c r="DO36" s="242"/>
      <c r="DP36" s="242"/>
      <c r="DQ36" s="242"/>
      <c r="DR36" s="242"/>
      <c r="DS36" s="242"/>
      <c r="DT36" s="242"/>
      <c r="DU36" s="242"/>
      <c r="DV36" s="242"/>
      <c r="DW36" s="242"/>
      <c r="DX36" s="242"/>
      <c r="DY36" s="242"/>
      <c r="DZ36" s="242"/>
      <c r="EA36" s="242"/>
      <c r="EB36" s="242"/>
      <c r="EC36" s="242"/>
      <c r="ED36" s="242"/>
      <c r="EE36" s="242"/>
      <c r="EF36" s="242"/>
      <c r="EG36" s="242"/>
      <c r="EH36" s="242"/>
      <c r="EI36" s="242"/>
      <c r="EJ36" s="242"/>
      <c r="EK36" s="242"/>
      <c r="EL36" s="242"/>
      <c r="EM36" s="242"/>
      <c r="EN36" s="242"/>
      <c r="EO36" s="242"/>
      <c r="EP36" s="242"/>
      <c r="EQ36" s="242"/>
      <c r="ER36" s="242"/>
      <c r="ES36" s="242"/>
      <c r="ET36" s="242"/>
      <c r="EU36" s="242"/>
      <c r="EV36" s="242"/>
      <c r="EW36" s="242"/>
      <c r="EX36" s="242"/>
      <c r="EY36" s="242"/>
      <c r="EZ36" s="242"/>
      <c r="FA36" s="242"/>
      <c r="FB36" s="242"/>
      <c r="FC36" s="242"/>
      <c r="FD36" s="242"/>
      <c r="FE36" s="242"/>
      <c r="FF36" s="242"/>
      <c r="FG36" s="242"/>
      <c r="FH36" s="242"/>
      <c r="FI36" s="242"/>
      <c r="FJ36" s="242"/>
      <c r="FK36" s="242"/>
      <c r="FL36" s="242"/>
      <c r="FM36" s="242"/>
      <c r="FN36" s="242"/>
      <c r="FO36" s="242"/>
      <c r="FP36" s="242"/>
      <c r="FQ36" s="242"/>
      <c r="FR36" s="242"/>
      <c r="FS36" s="242"/>
      <c r="FT36" s="242"/>
      <c r="FU36" s="242"/>
      <c r="FV36" s="242"/>
      <c r="FW36" s="242"/>
      <c r="FX36" s="242"/>
      <c r="FY36" s="242"/>
      <c r="FZ36" s="242"/>
      <c r="GA36" s="242"/>
      <c r="GB36" s="242"/>
      <c r="GC36" s="242"/>
      <c r="GD36" s="242"/>
      <c r="GE36" s="242"/>
      <c r="GF36" s="242"/>
      <c r="GG36" s="242"/>
      <c r="GH36" s="242"/>
      <c r="GI36" s="242"/>
      <c r="GJ36" s="242"/>
      <c r="GK36" s="242"/>
      <c r="GL36" s="242"/>
      <c r="GM36" s="242"/>
      <c r="GN36" s="242"/>
      <c r="GO36" s="242"/>
      <c r="GP36" s="242"/>
      <c r="GQ36" s="242"/>
      <c r="GR36" s="242"/>
      <c r="GS36" s="242"/>
      <c r="GT36" s="242"/>
      <c r="GU36" s="242"/>
      <c r="GV36" s="242"/>
      <c r="GW36" s="242"/>
      <c r="GX36" s="242"/>
      <c r="GY36" s="242"/>
      <c r="GZ36" s="242"/>
      <c r="HA36" s="242"/>
      <c r="HB36" s="242"/>
      <c r="HC36" s="242"/>
      <c r="HD36" s="242"/>
      <c r="HE36" s="242"/>
      <c r="HF36" s="242"/>
      <c r="HG36" s="242"/>
      <c r="HH36" s="242"/>
      <c r="HI36" s="242"/>
      <c r="HJ36" s="242"/>
      <c r="HK36" s="242"/>
      <c r="HL36" s="242"/>
      <c r="HM36" s="242"/>
      <c r="HN36" s="242"/>
      <c r="HO36" s="242"/>
      <c r="HP36" s="242"/>
      <c r="HQ36" s="242"/>
      <c r="HR36" s="242"/>
      <c r="HS36" s="242"/>
      <c r="HT36" s="242"/>
      <c r="HU36" s="242"/>
      <c r="HV36" s="242"/>
      <c r="HW36" s="242"/>
      <c r="HX36" s="242"/>
      <c r="HY36" s="242"/>
      <c r="HZ36" s="242"/>
      <c r="IA36" s="242"/>
      <c r="IB36" s="242"/>
      <c r="IC36" s="242"/>
      <c r="ID36" s="242"/>
      <c r="IE36" s="242"/>
      <c r="IF36" s="242"/>
      <c r="IG36" s="242"/>
      <c r="IH36" s="242"/>
      <c r="II36" s="242"/>
      <c r="IJ36" s="242"/>
      <c r="IK36" s="242"/>
      <c r="IL36" s="242"/>
      <c r="IM36" s="242"/>
      <c r="IN36" s="242"/>
    </row>
    <row r="37" ht="15" customHeight="1" spans="1:248">
      <c r="A37" s="238" t="s">
        <v>159</v>
      </c>
      <c r="B37" s="232">
        <f t="shared" si="0"/>
        <v>0</v>
      </c>
      <c r="C37" s="232">
        <f t="shared" si="3"/>
        <v>0</v>
      </c>
      <c r="D37" s="236"/>
      <c r="E37" s="236"/>
      <c r="F37" s="237"/>
      <c r="G37" s="237"/>
      <c r="H37" s="237"/>
      <c r="I37" s="237"/>
      <c r="J37" s="245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42"/>
      <c r="DO37" s="242"/>
      <c r="DP37" s="242"/>
      <c r="DQ37" s="242"/>
      <c r="DR37" s="242"/>
      <c r="DS37" s="242"/>
      <c r="DT37" s="242"/>
      <c r="DU37" s="242"/>
      <c r="DV37" s="242"/>
      <c r="DW37" s="242"/>
      <c r="DX37" s="242"/>
      <c r="DY37" s="242"/>
      <c r="DZ37" s="242"/>
      <c r="EA37" s="242"/>
      <c r="EB37" s="242"/>
      <c r="EC37" s="242"/>
      <c r="ED37" s="242"/>
      <c r="EE37" s="242"/>
      <c r="EF37" s="242"/>
      <c r="EG37" s="242"/>
      <c r="EH37" s="242"/>
      <c r="EI37" s="242"/>
      <c r="EJ37" s="242"/>
      <c r="EK37" s="242"/>
      <c r="EL37" s="242"/>
      <c r="EM37" s="242"/>
      <c r="EN37" s="242"/>
      <c r="EO37" s="242"/>
      <c r="EP37" s="242"/>
      <c r="EQ37" s="242"/>
      <c r="ER37" s="242"/>
      <c r="ES37" s="242"/>
      <c r="ET37" s="242"/>
      <c r="EU37" s="242"/>
      <c r="EV37" s="242"/>
      <c r="EW37" s="242"/>
      <c r="EX37" s="242"/>
      <c r="EY37" s="242"/>
      <c r="EZ37" s="242"/>
      <c r="FA37" s="242"/>
      <c r="FB37" s="242"/>
      <c r="FC37" s="242"/>
      <c r="FD37" s="242"/>
      <c r="FE37" s="242"/>
      <c r="FF37" s="242"/>
      <c r="FG37" s="242"/>
      <c r="FH37" s="242"/>
      <c r="FI37" s="242"/>
      <c r="FJ37" s="242"/>
      <c r="FK37" s="242"/>
      <c r="FL37" s="242"/>
      <c r="FM37" s="242"/>
      <c r="FN37" s="242"/>
      <c r="FO37" s="242"/>
      <c r="FP37" s="242"/>
      <c r="FQ37" s="242"/>
      <c r="FR37" s="242"/>
      <c r="FS37" s="242"/>
      <c r="FT37" s="242"/>
      <c r="FU37" s="242"/>
      <c r="FV37" s="242"/>
      <c r="FW37" s="242"/>
      <c r="FX37" s="242"/>
      <c r="FY37" s="242"/>
      <c r="FZ37" s="242"/>
      <c r="GA37" s="242"/>
      <c r="GB37" s="242"/>
      <c r="GC37" s="242"/>
      <c r="GD37" s="242"/>
      <c r="GE37" s="242"/>
      <c r="GF37" s="242"/>
      <c r="GG37" s="242"/>
      <c r="GH37" s="242"/>
      <c r="GI37" s="242"/>
      <c r="GJ37" s="242"/>
      <c r="GK37" s="242"/>
      <c r="GL37" s="242"/>
      <c r="GM37" s="242"/>
      <c r="GN37" s="242"/>
      <c r="GO37" s="242"/>
      <c r="GP37" s="242"/>
      <c r="GQ37" s="242"/>
      <c r="GR37" s="242"/>
      <c r="GS37" s="242"/>
      <c r="GT37" s="242"/>
      <c r="GU37" s="242"/>
      <c r="GV37" s="242"/>
      <c r="GW37" s="242"/>
      <c r="GX37" s="242"/>
      <c r="GY37" s="242"/>
      <c r="GZ37" s="242"/>
      <c r="HA37" s="242"/>
      <c r="HB37" s="242"/>
      <c r="HC37" s="242"/>
      <c r="HD37" s="242"/>
      <c r="HE37" s="242"/>
      <c r="HF37" s="242"/>
      <c r="HG37" s="242"/>
      <c r="HH37" s="242"/>
      <c r="HI37" s="242"/>
      <c r="HJ37" s="242"/>
      <c r="HK37" s="242"/>
      <c r="HL37" s="242"/>
      <c r="HM37" s="242"/>
      <c r="HN37" s="242"/>
      <c r="HO37" s="242"/>
      <c r="HP37" s="242"/>
      <c r="HQ37" s="242"/>
      <c r="HR37" s="242"/>
      <c r="HS37" s="242"/>
      <c r="HT37" s="242"/>
      <c r="HU37" s="242"/>
      <c r="HV37" s="242"/>
      <c r="HW37" s="242"/>
      <c r="HX37" s="242"/>
      <c r="HY37" s="242"/>
      <c r="HZ37" s="242"/>
      <c r="IA37" s="242"/>
      <c r="IB37" s="242"/>
      <c r="IC37" s="242"/>
      <c r="ID37" s="242"/>
      <c r="IE37" s="242"/>
      <c r="IF37" s="242"/>
      <c r="IG37" s="242"/>
      <c r="IH37" s="242"/>
      <c r="II37" s="242"/>
      <c r="IJ37" s="242"/>
      <c r="IK37" s="242"/>
      <c r="IL37" s="242"/>
      <c r="IM37" s="242"/>
      <c r="IN37" s="242"/>
    </row>
    <row r="38" ht="15" customHeight="1" spans="1:248">
      <c r="A38" s="238" t="s">
        <v>83</v>
      </c>
      <c r="B38" s="232">
        <f t="shared" si="0"/>
        <v>0.05</v>
      </c>
      <c r="C38" s="232">
        <f t="shared" si="3"/>
        <v>0.05</v>
      </c>
      <c r="D38" s="235">
        <v>0.05</v>
      </c>
      <c r="E38" s="236"/>
      <c r="F38" s="237"/>
      <c r="G38" s="237"/>
      <c r="H38" s="237"/>
      <c r="I38" s="237"/>
      <c r="J38" s="245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A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242"/>
      <c r="DK38" s="242"/>
      <c r="DL38" s="242"/>
      <c r="DM38" s="242"/>
      <c r="DN38" s="242"/>
      <c r="DO38" s="242"/>
      <c r="DP38" s="242"/>
      <c r="DQ38" s="242"/>
      <c r="DR38" s="242"/>
      <c r="DS38" s="242"/>
      <c r="DT38" s="242"/>
      <c r="DU38" s="242"/>
      <c r="DV38" s="242"/>
      <c r="DW38" s="242"/>
      <c r="DX38" s="242"/>
      <c r="DY38" s="242"/>
      <c r="DZ38" s="242"/>
      <c r="EA38" s="242"/>
      <c r="EB38" s="242"/>
      <c r="EC38" s="242"/>
      <c r="ED38" s="242"/>
      <c r="EE38" s="242"/>
      <c r="EF38" s="242"/>
      <c r="EG38" s="242"/>
      <c r="EH38" s="242"/>
      <c r="EI38" s="242"/>
      <c r="EJ38" s="242"/>
      <c r="EK38" s="242"/>
      <c r="EL38" s="242"/>
      <c r="EM38" s="242"/>
      <c r="EN38" s="242"/>
      <c r="EO38" s="242"/>
      <c r="EP38" s="242"/>
      <c r="EQ38" s="242"/>
      <c r="ER38" s="242"/>
      <c r="ES38" s="242"/>
      <c r="ET38" s="242"/>
      <c r="EU38" s="242"/>
      <c r="EV38" s="242"/>
      <c r="EW38" s="242"/>
      <c r="EX38" s="242"/>
      <c r="EY38" s="242"/>
      <c r="EZ38" s="242"/>
      <c r="FA38" s="242"/>
      <c r="FB38" s="242"/>
      <c r="FC38" s="242"/>
      <c r="FD38" s="242"/>
      <c r="FE38" s="242"/>
      <c r="FF38" s="242"/>
      <c r="FG38" s="242"/>
      <c r="FH38" s="242"/>
      <c r="FI38" s="242"/>
      <c r="FJ38" s="242"/>
      <c r="FK38" s="242"/>
      <c r="FL38" s="242"/>
      <c r="FM38" s="242"/>
      <c r="FN38" s="242"/>
      <c r="FO38" s="242"/>
      <c r="FP38" s="242"/>
      <c r="FQ38" s="242"/>
      <c r="FR38" s="242"/>
      <c r="FS38" s="242"/>
      <c r="FT38" s="242"/>
      <c r="FU38" s="242"/>
      <c r="FV38" s="242"/>
      <c r="FW38" s="242"/>
      <c r="FX38" s="242"/>
      <c r="FY38" s="242"/>
      <c r="FZ38" s="242"/>
      <c r="GA38" s="242"/>
      <c r="GB38" s="242"/>
      <c r="GC38" s="242"/>
      <c r="GD38" s="242"/>
      <c r="GE38" s="242"/>
      <c r="GF38" s="242"/>
      <c r="GG38" s="242"/>
      <c r="GH38" s="242"/>
      <c r="GI38" s="242"/>
      <c r="GJ38" s="242"/>
      <c r="GK38" s="242"/>
      <c r="GL38" s="242"/>
      <c r="GM38" s="242"/>
      <c r="GN38" s="242"/>
      <c r="GO38" s="242"/>
      <c r="GP38" s="242"/>
      <c r="GQ38" s="242"/>
      <c r="GR38" s="242"/>
      <c r="GS38" s="242"/>
      <c r="GT38" s="242"/>
      <c r="GU38" s="242"/>
      <c r="GV38" s="242"/>
      <c r="GW38" s="242"/>
      <c r="GX38" s="242"/>
      <c r="GY38" s="242"/>
      <c r="GZ38" s="242"/>
      <c r="HA38" s="242"/>
      <c r="HB38" s="242"/>
      <c r="HC38" s="242"/>
      <c r="HD38" s="242"/>
      <c r="HE38" s="242"/>
      <c r="HF38" s="242"/>
      <c r="HG38" s="242"/>
      <c r="HH38" s="242"/>
      <c r="HI38" s="242"/>
      <c r="HJ38" s="242"/>
      <c r="HK38" s="242"/>
      <c r="HL38" s="242"/>
      <c r="HM38" s="242"/>
      <c r="HN38" s="242"/>
      <c r="HO38" s="242"/>
      <c r="HP38" s="242"/>
      <c r="HQ38" s="242"/>
      <c r="HR38" s="242"/>
      <c r="HS38" s="242"/>
      <c r="HT38" s="242"/>
      <c r="HU38" s="242"/>
      <c r="HV38" s="242"/>
      <c r="HW38" s="242"/>
      <c r="HX38" s="242"/>
      <c r="HY38" s="242"/>
      <c r="HZ38" s="242"/>
      <c r="IA38" s="242"/>
      <c r="IB38" s="242"/>
      <c r="IC38" s="242"/>
      <c r="ID38" s="242"/>
      <c r="IE38" s="242"/>
      <c r="IF38" s="242"/>
      <c r="IG38" s="242"/>
      <c r="IH38" s="242"/>
      <c r="II38" s="242"/>
      <c r="IJ38" s="242"/>
      <c r="IK38" s="242"/>
      <c r="IL38" s="242"/>
      <c r="IM38" s="242"/>
      <c r="IN38" s="242"/>
    </row>
    <row r="39" ht="15" customHeight="1" spans="1:248">
      <c r="A39" s="238" t="s">
        <v>160</v>
      </c>
      <c r="B39" s="232">
        <f t="shared" si="0"/>
        <v>0</v>
      </c>
      <c r="C39" s="232">
        <f t="shared" si="3"/>
        <v>0</v>
      </c>
      <c r="D39" s="236"/>
      <c r="E39" s="236"/>
      <c r="F39" s="237"/>
      <c r="G39" s="237"/>
      <c r="H39" s="237"/>
      <c r="I39" s="237"/>
      <c r="J39" s="245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242"/>
      <c r="CE39" s="242"/>
      <c r="CF39" s="242"/>
      <c r="CG39" s="242"/>
      <c r="CH39" s="242"/>
      <c r="CI39" s="242"/>
      <c r="CJ39" s="242"/>
      <c r="CK39" s="242"/>
      <c r="CL39" s="242"/>
      <c r="CM39" s="242"/>
      <c r="CN39" s="242"/>
      <c r="CO39" s="242"/>
      <c r="CP39" s="242"/>
      <c r="CQ39" s="242"/>
      <c r="CR39" s="242"/>
      <c r="CS39" s="242"/>
      <c r="CT39" s="242"/>
      <c r="CU39" s="242"/>
      <c r="CV39" s="242"/>
      <c r="CW39" s="242"/>
      <c r="CX39" s="242"/>
      <c r="CY39" s="242"/>
      <c r="CZ39" s="242"/>
      <c r="DA39" s="242"/>
      <c r="DB39" s="242"/>
      <c r="DC39" s="242"/>
      <c r="DD39" s="242"/>
      <c r="DE39" s="242"/>
      <c r="DF39" s="242"/>
      <c r="DG39" s="242"/>
      <c r="DH39" s="242"/>
      <c r="DI39" s="242"/>
      <c r="DJ39" s="242"/>
      <c r="DK39" s="242"/>
      <c r="DL39" s="242"/>
      <c r="DM39" s="242"/>
      <c r="DN39" s="242"/>
      <c r="DO39" s="242"/>
      <c r="DP39" s="242"/>
      <c r="DQ39" s="242"/>
      <c r="DR39" s="242"/>
      <c r="DS39" s="242"/>
      <c r="DT39" s="242"/>
      <c r="DU39" s="242"/>
      <c r="DV39" s="242"/>
      <c r="DW39" s="242"/>
      <c r="DX39" s="242"/>
      <c r="DY39" s="242"/>
      <c r="DZ39" s="242"/>
      <c r="EA39" s="242"/>
      <c r="EB39" s="242"/>
      <c r="EC39" s="242"/>
      <c r="ED39" s="242"/>
      <c r="EE39" s="242"/>
      <c r="EF39" s="242"/>
      <c r="EG39" s="242"/>
      <c r="EH39" s="242"/>
      <c r="EI39" s="242"/>
      <c r="EJ39" s="242"/>
      <c r="EK39" s="242"/>
      <c r="EL39" s="242"/>
      <c r="EM39" s="242"/>
      <c r="EN39" s="242"/>
      <c r="EO39" s="242"/>
      <c r="EP39" s="242"/>
      <c r="EQ39" s="242"/>
      <c r="ER39" s="242"/>
      <c r="ES39" s="242"/>
      <c r="ET39" s="242"/>
      <c r="EU39" s="242"/>
      <c r="EV39" s="242"/>
      <c r="EW39" s="242"/>
      <c r="EX39" s="242"/>
      <c r="EY39" s="242"/>
      <c r="EZ39" s="242"/>
      <c r="FA39" s="242"/>
      <c r="FB39" s="242"/>
      <c r="FC39" s="242"/>
      <c r="FD39" s="242"/>
      <c r="FE39" s="242"/>
      <c r="FF39" s="242"/>
      <c r="FG39" s="242"/>
      <c r="FH39" s="242"/>
      <c r="FI39" s="242"/>
      <c r="FJ39" s="242"/>
      <c r="FK39" s="242"/>
      <c r="FL39" s="242"/>
      <c r="FM39" s="242"/>
      <c r="FN39" s="242"/>
      <c r="FO39" s="242"/>
      <c r="FP39" s="242"/>
      <c r="FQ39" s="242"/>
      <c r="FR39" s="242"/>
      <c r="FS39" s="242"/>
      <c r="FT39" s="242"/>
      <c r="FU39" s="242"/>
      <c r="FV39" s="242"/>
      <c r="FW39" s="242"/>
      <c r="FX39" s="242"/>
      <c r="FY39" s="242"/>
      <c r="FZ39" s="242"/>
      <c r="GA39" s="242"/>
      <c r="GB39" s="242"/>
      <c r="GC39" s="242"/>
      <c r="GD39" s="242"/>
      <c r="GE39" s="242"/>
      <c r="GF39" s="242"/>
      <c r="GG39" s="242"/>
      <c r="GH39" s="242"/>
      <c r="GI39" s="242"/>
      <c r="GJ39" s="242"/>
      <c r="GK39" s="242"/>
      <c r="GL39" s="242"/>
      <c r="GM39" s="242"/>
      <c r="GN39" s="242"/>
      <c r="GO39" s="242"/>
      <c r="GP39" s="242"/>
      <c r="GQ39" s="242"/>
      <c r="GR39" s="242"/>
      <c r="GS39" s="242"/>
      <c r="GT39" s="242"/>
      <c r="GU39" s="242"/>
      <c r="GV39" s="242"/>
      <c r="GW39" s="242"/>
      <c r="GX39" s="242"/>
      <c r="GY39" s="242"/>
      <c r="GZ39" s="242"/>
      <c r="HA39" s="242"/>
      <c r="HB39" s="242"/>
      <c r="HC39" s="242"/>
      <c r="HD39" s="242"/>
      <c r="HE39" s="242"/>
      <c r="HF39" s="242"/>
      <c r="HG39" s="242"/>
      <c r="HH39" s="242"/>
      <c r="HI39" s="242"/>
      <c r="HJ39" s="242"/>
      <c r="HK39" s="242"/>
      <c r="HL39" s="242"/>
      <c r="HM39" s="242"/>
      <c r="HN39" s="242"/>
      <c r="HO39" s="242"/>
      <c r="HP39" s="242"/>
      <c r="HQ39" s="242"/>
      <c r="HR39" s="242"/>
      <c r="HS39" s="242"/>
      <c r="HT39" s="242"/>
      <c r="HU39" s="242"/>
      <c r="HV39" s="242"/>
      <c r="HW39" s="242"/>
      <c r="HX39" s="242"/>
      <c r="HY39" s="242"/>
      <c r="HZ39" s="242"/>
      <c r="IA39" s="242"/>
      <c r="IB39" s="242"/>
      <c r="IC39" s="242"/>
      <c r="ID39" s="242"/>
      <c r="IE39" s="242"/>
      <c r="IF39" s="242"/>
      <c r="IG39" s="242"/>
      <c r="IH39" s="242"/>
      <c r="II39" s="242"/>
      <c r="IJ39" s="242"/>
      <c r="IK39" s="242"/>
      <c r="IL39" s="242"/>
      <c r="IM39" s="242"/>
      <c r="IN39" s="242"/>
    </row>
    <row r="40" ht="15" customHeight="1" spans="1:248">
      <c r="A40" s="238" t="s">
        <v>161</v>
      </c>
      <c r="B40" s="232">
        <f t="shared" si="0"/>
        <v>0</v>
      </c>
      <c r="C40" s="232">
        <f t="shared" si="3"/>
        <v>0</v>
      </c>
      <c r="D40" s="236"/>
      <c r="E40" s="236"/>
      <c r="F40" s="237"/>
      <c r="G40" s="237"/>
      <c r="H40" s="237"/>
      <c r="I40" s="237"/>
      <c r="J40" s="245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242"/>
      <c r="DA40" s="242"/>
      <c r="DB40" s="242"/>
      <c r="DC40" s="242"/>
      <c r="DD40" s="242"/>
      <c r="DE40" s="242"/>
      <c r="DF40" s="242"/>
      <c r="DG40" s="242"/>
      <c r="DH40" s="242"/>
      <c r="DI40" s="242"/>
      <c r="DJ40" s="242"/>
      <c r="DK40" s="242"/>
      <c r="DL40" s="242"/>
      <c r="DM40" s="242"/>
      <c r="DN40" s="242"/>
      <c r="DO40" s="242"/>
      <c r="DP40" s="242"/>
      <c r="DQ40" s="242"/>
      <c r="DR40" s="242"/>
      <c r="DS40" s="242"/>
      <c r="DT40" s="242"/>
      <c r="DU40" s="242"/>
      <c r="DV40" s="242"/>
      <c r="DW40" s="242"/>
      <c r="DX40" s="242"/>
      <c r="DY40" s="242"/>
      <c r="DZ40" s="242"/>
      <c r="EA40" s="242"/>
      <c r="EB40" s="242"/>
      <c r="EC40" s="242"/>
      <c r="ED40" s="242"/>
      <c r="EE40" s="242"/>
      <c r="EF40" s="242"/>
      <c r="EG40" s="242"/>
      <c r="EH40" s="242"/>
      <c r="EI40" s="242"/>
      <c r="EJ40" s="242"/>
      <c r="EK40" s="242"/>
      <c r="EL40" s="242"/>
      <c r="EM40" s="242"/>
      <c r="EN40" s="242"/>
      <c r="EO40" s="242"/>
      <c r="EP40" s="242"/>
      <c r="EQ40" s="242"/>
      <c r="ER40" s="242"/>
      <c r="ES40" s="242"/>
      <c r="ET40" s="242"/>
      <c r="EU40" s="242"/>
      <c r="EV40" s="242"/>
      <c r="EW40" s="242"/>
      <c r="EX40" s="242"/>
      <c r="EY40" s="242"/>
      <c r="EZ40" s="242"/>
      <c r="FA40" s="242"/>
      <c r="FB40" s="242"/>
      <c r="FC40" s="242"/>
      <c r="FD40" s="242"/>
      <c r="FE40" s="242"/>
      <c r="FF40" s="242"/>
      <c r="FG40" s="242"/>
      <c r="FH40" s="242"/>
      <c r="FI40" s="242"/>
      <c r="FJ40" s="242"/>
      <c r="FK40" s="242"/>
      <c r="FL40" s="242"/>
      <c r="FM40" s="242"/>
      <c r="FN40" s="242"/>
      <c r="FO40" s="242"/>
      <c r="FP40" s="242"/>
      <c r="FQ40" s="242"/>
      <c r="FR40" s="242"/>
      <c r="FS40" s="242"/>
      <c r="FT40" s="242"/>
      <c r="FU40" s="242"/>
      <c r="FV40" s="242"/>
      <c r="FW40" s="242"/>
      <c r="FX40" s="242"/>
      <c r="FY40" s="242"/>
      <c r="FZ40" s="242"/>
      <c r="GA40" s="242"/>
      <c r="GB40" s="242"/>
      <c r="GC40" s="242"/>
      <c r="GD40" s="242"/>
      <c r="GE40" s="242"/>
      <c r="GF40" s="242"/>
      <c r="GG40" s="242"/>
      <c r="GH40" s="242"/>
      <c r="GI40" s="242"/>
      <c r="GJ40" s="242"/>
      <c r="GK40" s="242"/>
      <c r="GL40" s="242"/>
      <c r="GM40" s="242"/>
      <c r="GN40" s="242"/>
      <c r="GO40" s="242"/>
      <c r="GP40" s="242"/>
      <c r="GQ40" s="242"/>
      <c r="GR40" s="242"/>
      <c r="GS40" s="242"/>
      <c r="GT40" s="242"/>
      <c r="GU40" s="242"/>
      <c r="GV40" s="242"/>
      <c r="GW40" s="242"/>
      <c r="GX40" s="242"/>
      <c r="GY40" s="242"/>
      <c r="GZ40" s="242"/>
      <c r="HA40" s="242"/>
      <c r="HB40" s="242"/>
      <c r="HC40" s="242"/>
      <c r="HD40" s="242"/>
      <c r="HE40" s="242"/>
      <c r="HF40" s="242"/>
      <c r="HG40" s="242"/>
      <c r="HH40" s="242"/>
      <c r="HI40" s="242"/>
      <c r="HJ40" s="242"/>
      <c r="HK40" s="242"/>
      <c r="HL40" s="242"/>
      <c r="HM40" s="242"/>
      <c r="HN40" s="242"/>
      <c r="HO40" s="242"/>
      <c r="HP40" s="242"/>
      <c r="HQ40" s="242"/>
      <c r="HR40" s="242"/>
      <c r="HS40" s="242"/>
      <c r="HT40" s="242"/>
      <c r="HU40" s="242"/>
      <c r="HV40" s="242"/>
      <c r="HW40" s="242"/>
      <c r="HX40" s="242"/>
      <c r="HY40" s="242"/>
      <c r="HZ40" s="242"/>
      <c r="IA40" s="242"/>
      <c r="IB40" s="242"/>
      <c r="IC40" s="242"/>
      <c r="ID40" s="242"/>
      <c r="IE40" s="242"/>
      <c r="IF40" s="242"/>
      <c r="IG40" s="242"/>
      <c r="IH40" s="242"/>
      <c r="II40" s="242"/>
      <c r="IJ40" s="242"/>
      <c r="IK40" s="242"/>
      <c r="IL40" s="242"/>
      <c r="IM40" s="242"/>
      <c r="IN40" s="242"/>
    </row>
    <row r="41" ht="15" customHeight="1" spans="1:248">
      <c r="A41" s="238" t="s">
        <v>162</v>
      </c>
      <c r="B41" s="232">
        <f t="shared" si="0"/>
        <v>0</v>
      </c>
      <c r="C41" s="232">
        <f t="shared" si="3"/>
        <v>0</v>
      </c>
      <c r="D41" s="236"/>
      <c r="E41" s="236"/>
      <c r="F41" s="237"/>
      <c r="G41" s="237"/>
      <c r="H41" s="237"/>
      <c r="I41" s="237"/>
      <c r="J41" s="245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  <c r="CW41" s="242"/>
      <c r="CX41" s="242"/>
      <c r="CY41" s="242"/>
      <c r="CZ41" s="242"/>
      <c r="DA41" s="242"/>
      <c r="DB41" s="242"/>
      <c r="DC41" s="242"/>
      <c r="DD41" s="242"/>
      <c r="DE41" s="242"/>
      <c r="DF41" s="242"/>
      <c r="DG41" s="242"/>
      <c r="DH41" s="242"/>
      <c r="DI41" s="242"/>
      <c r="DJ41" s="242"/>
      <c r="DK41" s="242"/>
      <c r="DL41" s="242"/>
      <c r="DM41" s="242"/>
      <c r="DN41" s="242"/>
      <c r="DO41" s="242"/>
      <c r="DP41" s="242"/>
      <c r="DQ41" s="242"/>
      <c r="DR41" s="242"/>
      <c r="DS41" s="242"/>
      <c r="DT41" s="242"/>
      <c r="DU41" s="242"/>
      <c r="DV41" s="242"/>
      <c r="DW41" s="242"/>
      <c r="DX41" s="242"/>
      <c r="DY41" s="242"/>
      <c r="DZ41" s="242"/>
      <c r="EA41" s="242"/>
      <c r="EB41" s="242"/>
      <c r="EC41" s="242"/>
      <c r="ED41" s="242"/>
      <c r="EE41" s="242"/>
      <c r="EF41" s="242"/>
      <c r="EG41" s="242"/>
      <c r="EH41" s="242"/>
      <c r="EI41" s="242"/>
      <c r="EJ41" s="242"/>
      <c r="EK41" s="242"/>
      <c r="EL41" s="242"/>
      <c r="EM41" s="242"/>
      <c r="EN41" s="242"/>
      <c r="EO41" s="242"/>
      <c r="EP41" s="242"/>
      <c r="EQ41" s="242"/>
      <c r="ER41" s="242"/>
      <c r="ES41" s="242"/>
      <c r="ET41" s="242"/>
      <c r="EU41" s="242"/>
      <c r="EV41" s="242"/>
      <c r="EW41" s="242"/>
      <c r="EX41" s="242"/>
      <c r="EY41" s="242"/>
      <c r="EZ41" s="242"/>
      <c r="FA41" s="242"/>
      <c r="FB41" s="242"/>
      <c r="FC41" s="242"/>
      <c r="FD41" s="242"/>
      <c r="FE41" s="242"/>
      <c r="FF41" s="242"/>
      <c r="FG41" s="242"/>
      <c r="FH41" s="242"/>
      <c r="FI41" s="242"/>
      <c r="FJ41" s="242"/>
      <c r="FK41" s="242"/>
      <c r="FL41" s="242"/>
      <c r="FM41" s="242"/>
      <c r="FN41" s="242"/>
      <c r="FO41" s="242"/>
      <c r="FP41" s="242"/>
      <c r="FQ41" s="242"/>
      <c r="FR41" s="242"/>
      <c r="FS41" s="242"/>
      <c r="FT41" s="242"/>
      <c r="FU41" s="242"/>
      <c r="FV41" s="242"/>
      <c r="FW41" s="242"/>
      <c r="FX41" s="242"/>
      <c r="FY41" s="242"/>
      <c r="FZ41" s="242"/>
      <c r="GA41" s="242"/>
      <c r="GB41" s="242"/>
      <c r="GC41" s="242"/>
      <c r="GD41" s="242"/>
      <c r="GE41" s="242"/>
      <c r="GF41" s="242"/>
      <c r="GG41" s="242"/>
      <c r="GH41" s="242"/>
      <c r="GI41" s="242"/>
      <c r="GJ41" s="242"/>
      <c r="GK41" s="242"/>
      <c r="GL41" s="242"/>
      <c r="GM41" s="242"/>
      <c r="GN41" s="242"/>
      <c r="GO41" s="242"/>
      <c r="GP41" s="242"/>
      <c r="GQ41" s="242"/>
      <c r="GR41" s="242"/>
      <c r="GS41" s="242"/>
      <c r="GT41" s="242"/>
      <c r="GU41" s="242"/>
      <c r="GV41" s="242"/>
      <c r="GW41" s="242"/>
      <c r="GX41" s="242"/>
      <c r="GY41" s="242"/>
      <c r="GZ41" s="242"/>
      <c r="HA41" s="242"/>
      <c r="HB41" s="242"/>
      <c r="HC41" s="242"/>
      <c r="HD41" s="242"/>
      <c r="HE41" s="242"/>
      <c r="HF41" s="242"/>
      <c r="HG41" s="242"/>
      <c r="HH41" s="242"/>
      <c r="HI41" s="242"/>
      <c r="HJ41" s="242"/>
      <c r="HK41" s="242"/>
      <c r="HL41" s="242"/>
      <c r="HM41" s="242"/>
      <c r="HN41" s="242"/>
      <c r="HO41" s="242"/>
      <c r="HP41" s="242"/>
      <c r="HQ41" s="242"/>
      <c r="HR41" s="242"/>
      <c r="HS41" s="242"/>
      <c r="HT41" s="242"/>
      <c r="HU41" s="242"/>
      <c r="HV41" s="242"/>
      <c r="HW41" s="242"/>
      <c r="HX41" s="242"/>
      <c r="HY41" s="242"/>
      <c r="HZ41" s="242"/>
      <c r="IA41" s="242"/>
      <c r="IB41" s="242"/>
      <c r="IC41" s="242"/>
      <c r="ID41" s="242"/>
      <c r="IE41" s="242"/>
      <c r="IF41" s="242"/>
      <c r="IG41" s="242"/>
      <c r="IH41" s="242"/>
      <c r="II41" s="242"/>
      <c r="IJ41" s="242"/>
      <c r="IK41" s="242"/>
      <c r="IL41" s="242"/>
      <c r="IM41" s="242"/>
      <c r="IN41" s="242"/>
    </row>
    <row r="42" ht="15" customHeight="1" spans="1:248">
      <c r="A42" s="238" t="s">
        <v>163</v>
      </c>
      <c r="B42" s="232">
        <f t="shared" si="0"/>
        <v>0</v>
      </c>
      <c r="C42" s="232">
        <f t="shared" si="3"/>
        <v>0</v>
      </c>
      <c r="D42" s="236"/>
      <c r="E42" s="236"/>
      <c r="F42" s="237"/>
      <c r="G42" s="237"/>
      <c r="H42" s="237"/>
      <c r="I42" s="237"/>
      <c r="J42" s="245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2"/>
      <c r="CE42" s="242"/>
      <c r="CF42" s="242"/>
      <c r="CG42" s="242"/>
      <c r="CH42" s="242"/>
      <c r="CI42" s="242"/>
      <c r="CJ42" s="242"/>
      <c r="CK42" s="242"/>
      <c r="CL42" s="242"/>
      <c r="CM42" s="242"/>
      <c r="CN42" s="242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2"/>
      <c r="DF42" s="242"/>
      <c r="DG42" s="242"/>
      <c r="DH42" s="242"/>
      <c r="DI42" s="242"/>
      <c r="DJ42" s="242"/>
      <c r="DK42" s="242"/>
      <c r="DL42" s="242"/>
      <c r="DM42" s="242"/>
      <c r="DN42" s="242"/>
      <c r="DO42" s="242"/>
      <c r="DP42" s="242"/>
      <c r="DQ42" s="242"/>
      <c r="DR42" s="242"/>
      <c r="DS42" s="242"/>
      <c r="DT42" s="242"/>
      <c r="DU42" s="242"/>
      <c r="DV42" s="242"/>
      <c r="DW42" s="242"/>
      <c r="DX42" s="242"/>
      <c r="DY42" s="242"/>
      <c r="DZ42" s="242"/>
      <c r="EA42" s="242"/>
      <c r="EB42" s="242"/>
      <c r="EC42" s="242"/>
      <c r="ED42" s="242"/>
      <c r="EE42" s="242"/>
      <c r="EF42" s="242"/>
      <c r="EG42" s="242"/>
      <c r="EH42" s="242"/>
      <c r="EI42" s="242"/>
      <c r="EJ42" s="242"/>
      <c r="EK42" s="242"/>
      <c r="EL42" s="242"/>
      <c r="EM42" s="242"/>
      <c r="EN42" s="242"/>
      <c r="EO42" s="242"/>
      <c r="EP42" s="242"/>
      <c r="EQ42" s="242"/>
      <c r="ER42" s="242"/>
      <c r="ES42" s="242"/>
      <c r="ET42" s="242"/>
      <c r="EU42" s="242"/>
      <c r="EV42" s="242"/>
      <c r="EW42" s="242"/>
      <c r="EX42" s="242"/>
      <c r="EY42" s="242"/>
      <c r="EZ42" s="242"/>
      <c r="FA42" s="242"/>
      <c r="FB42" s="242"/>
      <c r="FC42" s="242"/>
      <c r="FD42" s="242"/>
      <c r="FE42" s="242"/>
      <c r="FF42" s="242"/>
      <c r="FG42" s="242"/>
      <c r="FH42" s="242"/>
      <c r="FI42" s="242"/>
      <c r="FJ42" s="242"/>
      <c r="FK42" s="242"/>
      <c r="FL42" s="242"/>
      <c r="FM42" s="242"/>
      <c r="FN42" s="242"/>
      <c r="FO42" s="242"/>
      <c r="FP42" s="242"/>
      <c r="FQ42" s="242"/>
      <c r="FR42" s="242"/>
      <c r="FS42" s="242"/>
      <c r="FT42" s="242"/>
      <c r="FU42" s="242"/>
      <c r="FV42" s="242"/>
      <c r="FW42" s="242"/>
      <c r="FX42" s="242"/>
      <c r="FY42" s="242"/>
      <c r="FZ42" s="242"/>
      <c r="GA42" s="242"/>
      <c r="GB42" s="242"/>
      <c r="GC42" s="242"/>
      <c r="GD42" s="242"/>
      <c r="GE42" s="242"/>
      <c r="GF42" s="242"/>
      <c r="GG42" s="242"/>
      <c r="GH42" s="242"/>
      <c r="GI42" s="242"/>
      <c r="GJ42" s="242"/>
      <c r="GK42" s="242"/>
      <c r="GL42" s="242"/>
      <c r="GM42" s="242"/>
      <c r="GN42" s="242"/>
      <c r="GO42" s="242"/>
      <c r="GP42" s="242"/>
      <c r="GQ42" s="242"/>
      <c r="GR42" s="242"/>
      <c r="GS42" s="242"/>
      <c r="GT42" s="242"/>
      <c r="GU42" s="242"/>
      <c r="GV42" s="242"/>
      <c r="GW42" s="242"/>
      <c r="GX42" s="242"/>
      <c r="GY42" s="242"/>
      <c r="GZ42" s="242"/>
      <c r="HA42" s="242"/>
      <c r="HB42" s="242"/>
      <c r="HC42" s="242"/>
      <c r="HD42" s="242"/>
      <c r="HE42" s="242"/>
      <c r="HF42" s="242"/>
      <c r="HG42" s="242"/>
      <c r="HH42" s="242"/>
      <c r="HI42" s="242"/>
      <c r="HJ42" s="242"/>
      <c r="HK42" s="242"/>
      <c r="HL42" s="242"/>
      <c r="HM42" s="242"/>
      <c r="HN42" s="242"/>
      <c r="HO42" s="242"/>
      <c r="HP42" s="242"/>
      <c r="HQ42" s="242"/>
      <c r="HR42" s="242"/>
      <c r="HS42" s="242"/>
      <c r="HT42" s="242"/>
      <c r="HU42" s="242"/>
      <c r="HV42" s="242"/>
      <c r="HW42" s="242"/>
      <c r="HX42" s="242"/>
      <c r="HY42" s="242"/>
      <c r="HZ42" s="242"/>
      <c r="IA42" s="242"/>
      <c r="IB42" s="242"/>
      <c r="IC42" s="242"/>
      <c r="ID42" s="242"/>
      <c r="IE42" s="242"/>
      <c r="IF42" s="242"/>
      <c r="IG42" s="242"/>
      <c r="IH42" s="242"/>
      <c r="II42" s="242"/>
      <c r="IJ42" s="242"/>
      <c r="IK42" s="242"/>
      <c r="IL42" s="242"/>
      <c r="IM42" s="242"/>
      <c r="IN42" s="242"/>
    </row>
    <row r="43" ht="15" customHeight="1" spans="1:248">
      <c r="A43" s="238" t="s">
        <v>82</v>
      </c>
      <c r="B43" s="232">
        <f t="shared" si="0"/>
        <v>0</v>
      </c>
      <c r="C43" s="232">
        <f t="shared" si="3"/>
        <v>0</v>
      </c>
      <c r="D43" s="236"/>
      <c r="E43" s="236"/>
      <c r="F43" s="237"/>
      <c r="G43" s="237"/>
      <c r="H43" s="237"/>
      <c r="I43" s="237"/>
      <c r="J43" s="245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242"/>
      <c r="DA43" s="242"/>
      <c r="DB43" s="242"/>
      <c r="DC43" s="242"/>
      <c r="DD43" s="242"/>
      <c r="DE43" s="242"/>
      <c r="DF43" s="242"/>
      <c r="DG43" s="242"/>
      <c r="DH43" s="242"/>
      <c r="DI43" s="242"/>
      <c r="DJ43" s="242"/>
      <c r="DK43" s="242"/>
      <c r="DL43" s="242"/>
      <c r="DM43" s="242"/>
      <c r="DN43" s="242"/>
      <c r="DO43" s="242"/>
      <c r="DP43" s="242"/>
      <c r="DQ43" s="242"/>
      <c r="DR43" s="242"/>
      <c r="DS43" s="242"/>
      <c r="DT43" s="242"/>
      <c r="DU43" s="242"/>
      <c r="DV43" s="242"/>
      <c r="DW43" s="242"/>
      <c r="DX43" s="242"/>
      <c r="DY43" s="242"/>
      <c r="DZ43" s="242"/>
      <c r="EA43" s="242"/>
      <c r="EB43" s="242"/>
      <c r="EC43" s="242"/>
      <c r="ED43" s="242"/>
      <c r="EE43" s="242"/>
      <c r="EF43" s="242"/>
      <c r="EG43" s="242"/>
      <c r="EH43" s="242"/>
      <c r="EI43" s="242"/>
      <c r="EJ43" s="242"/>
      <c r="EK43" s="242"/>
      <c r="EL43" s="242"/>
      <c r="EM43" s="242"/>
      <c r="EN43" s="242"/>
      <c r="EO43" s="242"/>
      <c r="EP43" s="242"/>
      <c r="EQ43" s="242"/>
      <c r="ER43" s="242"/>
      <c r="ES43" s="242"/>
      <c r="ET43" s="242"/>
      <c r="EU43" s="242"/>
      <c r="EV43" s="242"/>
      <c r="EW43" s="242"/>
      <c r="EX43" s="242"/>
      <c r="EY43" s="242"/>
      <c r="EZ43" s="242"/>
      <c r="FA43" s="242"/>
      <c r="FB43" s="242"/>
      <c r="FC43" s="242"/>
      <c r="FD43" s="242"/>
      <c r="FE43" s="242"/>
      <c r="FF43" s="242"/>
      <c r="FG43" s="242"/>
      <c r="FH43" s="242"/>
      <c r="FI43" s="242"/>
      <c r="FJ43" s="242"/>
      <c r="FK43" s="242"/>
      <c r="FL43" s="242"/>
      <c r="FM43" s="242"/>
      <c r="FN43" s="242"/>
      <c r="FO43" s="242"/>
      <c r="FP43" s="242"/>
      <c r="FQ43" s="242"/>
      <c r="FR43" s="242"/>
      <c r="FS43" s="242"/>
      <c r="FT43" s="242"/>
      <c r="FU43" s="242"/>
      <c r="FV43" s="242"/>
      <c r="FW43" s="242"/>
      <c r="FX43" s="242"/>
      <c r="FY43" s="242"/>
      <c r="FZ43" s="242"/>
      <c r="GA43" s="242"/>
      <c r="GB43" s="242"/>
      <c r="GC43" s="242"/>
      <c r="GD43" s="242"/>
      <c r="GE43" s="242"/>
      <c r="GF43" s="242"/>
      <c r="GG43" s="242"/>
      <c r="GH43" s="242"/>
      <c r="GI43" s="242"/>
      <c r="GJ43" s="242"/>
      <c r="GK43" s="242"/>
      <c r="GL43" s="242"/>
      <c r="GM43" s="242"/>
      <c r="GN43" s="242"/>
      <c r="GO43" s="242"/>
      <c r="GP43" s="242"/>
      <c r="GQ43" s="242"/>
      <c r="GR43" s="242"/>
      <c r="GS43" s="242"/>
      <c r="GT43" s="242"/>
      <c r="GU43" s="242"/>
      <c r="GV43" s="242"/>
      <c r="GW43" s="242"/>
      <c r="GX43" s="242"/>
      <c r="GY43" s="242"/>
      <c r="GZ43" s="242"/>
      <c r="HA43" s="242"/>
      <c r="HB43" s="242"/>
      <c r="HC43" s="242"/>
      <c r="HD43" s="242"/>
      <c r="HE43" s="242"/>
      <c r="HF43" s="242"/>
      <c r="HG43" s="242"/>
      <c r="HH43" s="242"/>
      <c r="HI43" s="242"/>
      <c r="HJ43" s="242"/>
      <c r="HK43" s="242"/>
      <c r="HL43" s="242"/>
      <c r="HM43" s="242"/>
      <c r="HN43" s="242"/>
      <c r="HO43" s="242"/>
      <c r="HP43" s="242"/>
      <c r="HQ43" s="242"/>
      <c r="HR43" s="242"/>
      <c r="HS43" s="242"/>
      <c r="HT43" s="242"/>
      <c r="HU43" s="242"/>
      <c r="HV43" s="242"/>
      <c r="HW43" s="242"/>
      <c r="HX43" s="242"/>
      <c r="HY43" s="242"/>
      <c r="HZ43" s="242"/>
      <c r="IA43" s="242"/>
      <c r="IB43" s="242"/>
      <c r="IC43" s="242"/>
      <c r="ID43" s="242"/>
      <c r="IE43" s="242"/>
      <c r="IF43" s="242"/>
      <c r="IG43" s="242"/>
      <c r="IH43" s="242"/>
      <c r="II43" s="242"/>
      <c r="IJ43" s="242"/>
      <c r="IK43" s="242"/>
      <c r="IL43" s="242"/>
      <c r="IM43" s="242"/>
      <c r="IN43" s="242"/>
    </row>
    <row r="44" ht="15" customHeight="1" spans="1:248">
      <c r="A44" s="238" t="s">
        <v>164</v>
      </c>
      <c r="B44" s="232">
        <f t="shared" si="0"/>
        <v>0.71</v>
      </c>
      <c r="C44" s="232">
        <f t="shared" si="3"/>
        <v>0.71</v>
      </c>
      <c r="D44" s="235">
        <v>0.71</v>
      </c>
      <c r="E44" s="236"/>
      <c r="F44" s="237"/>
      <c r="G44" s="237"/>
      <c r="H44" s="237"/>
      <c r="I44" s="237"/>
      <c r="J44" s="245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  <c r="CQ44" s="242"/>
      <c r="CR44" s="242"/>
      <c r="CS44" s="242"/>
      <c r="CT44" s="242"/>
      <c r="CU44" s="242"/>
      <c r="CV44" s="242"/>
      <c r="CW44" s="242"/>
      <c r="CX44" s="242"/>
      <c r="CY44" s="242"/>
      <c r="CZ44" s="242"/>
      <c r="DA44" s="242"/>
      <c r="DB44" s="242"/>
      <c r="DC44" s="242"/>
      <c r="DD44" s="242"/>
      <c r="DE44" s="242"/>
      <c r="DF44" s="242"/>
      <c r="DG44" s="242"/>
      <c r="DH44" s="242"/>
      <c r="DI44" s="242"/>
      <c r="DJ44" s="242"/>
      <c r="DK44" s="242"/>
      <c r="DL44" s="242"/>
      <c r="DM44" s="242"/>
      <c r="DN44" s="242"/>
      <c r="DO44" s="242"/>
      <c r="DP44" s="242"/>
      <c r="DQ44" s="242"/>
      <c r="DR44" s="242"/>
      <c r="DS44" s="242"/>
      <c r="DT44" s="242"/>
      <c r="DU44" s="242"/>
      <c r="DV44" s="242"/>
      <c r="DW44" s="242"/>
      <c r="DX44" s="242"/>
      <c r="DY44" s="242"/>
      <c r="DZ44" s="242"/>
      <c r="EA44" s="242"/>
      <c r="EB44" s="242"/>
      <c r="EC44" s="242"/>
      <c r="ED44" s="242"/>
      <c r="EE44" s="242"/>
      <c r="EF44" s="242"/>
      <c r="EG44" s="242"/>
      <c r="EH44" s="242"/>
      <c r="EI44" s="242"/>
      <c r="EJ44" s="242"/>
      <c r="EK44" s="242"/>
      <c r="EL44" s="242"/>
      <c r="EM44" s="242"/>
      <c r="EN44" s="242"/>
      <c r="EO44" s="242"/>
      <c r="EP44" s="242"/>
      <c r="EQ44" s="242"/>
      <c r="ER44" s="242"/>
      <c r="ES44" s="242"/>
      <c r="ET44" s="242"/>
      <c r="EU44" s="242"/>
      <c r="EV44" s="242"/>
      <c r="EW44" s="242"/>
      <c r="EX44" s="242"/>
      <c r="EY44" s="242"/>
      <c r="EZ44" s="242"/>
      <c r="FA44" s="242"/>
      <c r="FB44" s="242"/>
      <c r="FC44" s="242"/>
      <c r="FD44" s="242"/>
      <c r="FE44" s="242"/>
      <c r="FF44" s="242"/>
      <c r="FG44" s="242"/>
      <c r="FH44" s="242"/>
      <c r="FI44" s="242"/>
      <c r="FJ44" s="242"/>
      <c r="FK44" s="242"/>
      <c r="FL44" s="242"/>
      <c r="FM44" s="242"/>
      <c r="FN44" s="242"/>
      <c r="FO44" s="242"/>
      <c r="FP44" s="242"/>
      <c r="FQ44" s="242"/>
      <c r="FR44" s="242"/>
      <c r="FS44" s="242"/>
      <c r="FT44" s="242"/>
      <c r="FU44" s="242"/>
      <c r="FV44" s="242"/>
      <c r="FW44" s="242"/>
      <c r="FX44" s="242"/>
      <c r="FY44" s="242"/>
      <c r="FZ44" s="242"/>
      <c r="GA44" s="242"/>
      <c r="GB44" s="242"/>
      <c r="GC44" s="242"/>
      <c r="GD44" s="242"/>
      <c r="GE44" s="242"/>
      <c r="GF44" s="242"/>
      <c r="GG44" s="242"/>
      <c r="GH44" s="242"/>
      <c r="GI44" s="242"/>
      <c r="GJ44" s="242"/>
      <c r="GK44" s="242"/>
      <c r="GL44" s="242"/>
      <c r="GM44" s="242"/>
      <c r="GN44" s="242"/>
      <c r="GO44" s="242"/>
      <c r="GP44" s="242"/>
      <c r="GQ44" s="242"/>
      <c r="GR44" s="242"/>
      <c r="GS44" s="242"/>
      <c r="GT44" s="242"/>
      <c r="GU44" s="242"/>
      <c r="GV44" s="242"/>
      <c r="GW44" s="242"/>
      <c r="GX44" s="242"/>
      <c r="GY44" s="242"/>
      <c r="GZ44" s="242"/>
      <c r="HA44" s="242"/>
      <c r="HB44" s="242"/>
      <c r="HC44" s="242"/>
      <c r="HD44" s="242"/>
      <c r="HE44" s="242"/>
      <c r="HF44" s="242"/>
      <c r="HG44" s="242"/>
      <c r="HH44" s="242"/>
      <c r="HI44" s="242"/>
      <c r="HJ44" s="242"/>
      <c r="HK44" s="242"/>
      <c r="HL44" s="242"/>
      <c r="HM44" s="242"/>
      <c r="HN44" s="242"/>
      <c r="HO44" s="242"/>
      <c r="HP44" s="242"/>
      <c r="HQ44" s="242"/>
      <c r="HR44" s="242"/>
      <c r="HS44" s="242"/>
      <c r="HT44" s="242"/>
      <c r="HU44" s="242"/>
      <c r="HV44" s="242"/>
      <c r="HW44" s="242"/>
      <c r="HX44" s="242"/>
      <c r="HY44" s="242"/>
      <c r="HZ44" s="242"/>
      <c r="IA44" s="242"/>
      <c r="IB44" s="242"/>
      <c r="IC44" s="242"/>
      <c r="ID44" s="242"/>
      <c r="IE44" s="242"/>
      <c r="IF44" s="242"/>
      <c r="IG44" s="242"/>
      <c r="IH44" s="242"/>
      <c r="II44" s="242"/>
      <c r="IJ44" s="242"/>
      <c r="IK44" s="242"/>
      <c r="IL44" s="242"/>
      <c r="IM44" s="242"/>
      <c r="IN44" s="242"/>
    </row>
    <row r="45" ht="15" customHeight="1" spans="1:248">
      <c r="A45" s="238" t="s">
        <v>159</v>
      </c>
      <c r="B45" s="232">
        <f t="shared" si="0"/>
        <v>0</v>
      </c>
      <c r="C45" s="232">
        <f t="shared" si="3"/>
        <v>0</v>
      </c>
      <c r="D45" s="236"/>
      <c r="E45" s="236">
        <v>0</v>
      </c>
      <c r="F45" s="237">
        <v>0</v>
      </c>
      <c r="G45" s="237">
        <v>0</v>
      </c>
      <c r="H45" s="237">
        <v>0</v>
      </c>
      <c r="I45" s="237">
        <v>0</v>
      </c>
      <c r="J45" s="245">
        <v>0</v>
      </c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  <c r="CQ45" s="242"/>
      <c r="CR45" s="242"/>
      <c r="CS45" s="242"/>
      <c r="CT45" s="242"/>
      <c r="CU45" s="242"/>
      <c r="CV45" s="242"/>
      <c r="CW45" s="242"/>
      <c r="CX45" s="242"/>
      <c r="CY45" s="242"/>
      <c r="CZ45" s="242"/>
      <c r="DA45" s="242"/>
      <c r="DB45" s="242"/>
      <c r="DC45" s="242"/>
      <c r="DD45" s="242"/>
      <c r="DE45" s="242"/>
      <c r="DF45" s="242"/>
      <c r="DG45" s="242"/>
      <c r="DH45" s="242"/>
      <c r="DI45" s="242"/>
      <c r="DJ45" s="242"/>
      <c r="DK45" s="242"/>
      <c r="DL45" s="242"/>
      <c r="DM45" s="242"/>
      <c r="DN45" s="242"/>
      <c r="DO45" s="242"/>
      <c r="DP45" s="242"/>
      <c r="DQ45" s="242"/>
      <c r="DR45" s="242"/>
      <c r="DS45" s="242"/>
      <c r="DT45" s="242"/>
      <c r="DU45" s="242"/>
      <c r="DV45" s="242"/>
      <c r="DW45" s="242"/>
      <c r="DX45" s="242"/>
      <c r="DY45" s="242"/>
      <c r="DZ45" s="242"/>
      <c r="EA45" s="242"/>
      <c r="EB45" s="242"/>
      <c r="EC45" s="242"/>
      <c r="ED45" s="242"/>
      <c r="EE45" s="242"/>
      <c r="EF45" s="242"/>
      <c r="EG45" s="242"/>
      <c r="EH45" s="242"/>
      <c r="EI45" s="242"/>
      <c r="EJ45" s="242"/>
      <c r="EK45" s="242"/>
      <c r="EL45" s="242"/>
      <c r="EM45" s="242"/>
      <c r="EN45" s="242"/>
      <c r="EO45" s="242"/>
      <c r="EP45" s="242"/>
      <c r="EQ45" s="242"/>
      <c r="ER45" s="242"/>
      <c r="ES45" s="242"/>
      <c r="ET45" s="242"/>
      <c r="EU45" s="242"/>
      <c r="EV45" s="242"/>
      <c r="EW45" s="242"/>
      <c r="EX45" s="242"/>
      <c r="EY45" s="242"/>
      <c r="EZ45" s="242"/>
      <c r="FA45" s="242"/>
      <c r="FB45" s="242"/>
      <c r="FC45" s="242"/>
      <c r="FD45" s="242"/>
      <c r="FE45" s="242"/>
      <c r="FF45" s="242"/>
      <c r="FG45" s="242"/>
      <c r="FH45" s="242"/>
      <c r="FI45" s="242"/>
      <c r="FJ45" s="242"/>
      <c r="FK45" s="242"/>
      <c r="FL45" s="242"/>
      <c r="FM45" s="242"/>
      <c r="FN45" s="242"/>
      <c r="FO45" s="242"/>
      <c r="FP45" s="242"/>
      <c r="FQ45" s="242"/>
      <c r="FR45" s="242"/>
      <c r="FS45" s="242"/>
      <c r="FT45" s="242"/>
      <c r="FU45" s="242"/>
      <c r="FV45" s="242"/>
      <c r="FW45" s="242"/>
      <c r="FX45" s="242"/>
      <c r="FY45" s="242"/>
      <c r="FZ45" s="242"/>
      <c r="GA45" s="242"/>
      <c r="GB45" s="242"/>
      <c r="GC45" s="242"/>
      <c r="GD45" s="242"/>
      <c r="GE45" s="242"/>
      <c r="GF45" s="242"/>
      <c r="GG45" s="242"/>
      <c r="GH45" s="242"/>
      <c r="GI45" s="242"/>
      <c r="GJ45" s="242"/>
      <c r="GK45" s="242"/>
      <c r="GL45" s="242"/>
      <c r="GM45" s="242"/>
      <c r="GN45" s="242"/>
      <c r="GO45" s="242"/>
      <c r="GP45" s="242"/>
      <c r="GQ45" s="242"/>
      <c r="GR45" s="242"/>
      <c r="GS45" s="242"/>
      <c r="GT45" s="242"/>
      <c r="GU45" s="242"/>
      <c r="GV45" s="242"/>
      <c r="GW45" s="242"/>
      <c r="GX45" s="242"/>
      <c r="GY45" s="242"/>
      <c r="GZ45" s="242"/>
      <c r="HA45" s="242"/>
      <c r="HB45" s="242"/>
      <c r="HC45" s="242"/>
      <c r="HD45" s="242"/>
      <c r="HE45" s="242"/>
      <c r="HF45" s="242"/>
      <c r="HG45" s="242"/>
      <c r="HH45" s="242"/>
      <c r="HI45" s="242"/>
      <c r="HJ45" s="242"/>
      <c r="HK45" s="242"/>
      <c r="HL45" s="242"/>
      <c r="HM45" s="242"/>
      <c r="HN45" s="242"/>
      <c r="HO45" s="242"/>
      <c r="HP45" s="242"/>
      <c r="HQ45" s="242"/>
      <c r="HR45" s="242"/>
      <c r="HS45" s="242"/>
      <c r="HT45" s="242"/>
      <c r="HU45" s="242"/>
      <c r="HV45" s="242"/>
      <c r="HW45" s="242"/>
      <c r="HX45" s="242"/>
      <c r="HY45" s="242"/>
      <c r="HZ45" s="242"/>
      <c r="IA45" s="242"/>
      <c r="IB45" s="242"/>
      <c r="IC45" s="242"/>
      <c r="ID45" s="242"/>
      <c r="IE45" s="242"/>
      <c r="IF45" s="242"/>
      <c r="IG45" s="242"/>
      <c r="IH45" s="242"/>
      <c r="II45" s="242"/>
      <c r="IJ45" s="242"/>
      <c r="IK45" s="242"/>
      <c r="IL45" s="242"/>
      <c r="IM45" s="242"/>
      <c r="IN45" s="242"/>
    </row>
    <row r="46" ht="15" customHeight="1" spans="1:248">
      <c r="A46" s="238" t="s">
        <v>85</v>
      </c>
      <c r="B46" s="232">
        <f t="shared" si="0"/>
        <v>3</v>
      </c>
      <c r="C46" s="232">
        <f t="shared" si="3"/>
        <v>3</v>
      </c>
      <c r="D46" s="235">
        <v>3</v>
      </c>
      <c r="E46" s="236"/>
      <c r="F46" s="237"/>
      <c r="G46" s="237"/>
      <c r="H46" s="237"/>
      <c r="I46" s="237"/>
      <c r="J46" s="245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  <c r="CW46" s="242"/>
      <c r="CX46" s="242"/>
      <c r="CY46" s="242"/>
      <c r="CZ46" s="242"/>
      <c r="DA46" s="242"/>
      <c r="DB46" s="242"/>
      <c r="DC46" s="242"/>
      <c r="DD46" s="242"/>
      <c r="DE46" s="242"/>
      <c r="DF46" s="242"/>
      <c r="DG46" s="242"/>
      <c r="DH46" s="242"/>
      <c r="DI46" s="242"/>
      <c r="DJ46" s="242"/>
      <c r="DK46" s="242"/>
      <c r="DL46" s="242"/>
      <c r="DM46" s="242"/>
      <c r="DN46" s="242"/>
      <c r="DO46" s="242"/>
      <c r="DP46" s="242"/>
      <c r="DQ46" s="242"/>
      <c r="DR46" s="242"/>
      <c r="DS46" s="242"/>
      <c r="DT46" s="242"/>
      <c r="DU46" s="242"/>
      <c r="DV46" s="242"/>
      <c r="DW46" s="242"/>
      <c r="DX46" s="242"/>
      <c r="DY46" s="242"/>
      <c r="DZ46" s="242"/>
      <c r="EA46" s="242"/>
      <c r="EB46" s="242"/>
      <c r="EC46" s="242"/>
      <c r="ED46" s="242"/>
      <c r="EE46" s="242"/>
      <c r="EF46" s="242"/>
      <c r="EG46" s="242"/>
      <c r="EH46" s="242"/>
      <c r="EI46" s="242"/>
      <c r="EJ46" s="242"/>
      <c r="EK46" s="242"/>
      <c r="EL46" s="242"/>
      <c r="EM46" s="242"/>
      <c r="EN46" s="242"/>
      <c r="EO46" s="242"/>
      <c r="EP46" s="242"/>
      <c r="EQ46" s="242"/>
      <c r="ER46" s="242"/>
      <c r="ES46" s="242"/>
      <c r="ET46" s="242"/>
      <c r="EU46" s="242"/>
      <c r="EV46" s="242"/>
      <c r="EW46" s="242"/>
      <c r="EX46" s="242"/>
      <c r="EY46" s="242"/>
      <c r="EZ46" s="242"/>
      <c r="FA46" s="242"/>
      <c r="FB46" s="242"/>
      <c r="FC46" s="242"/>
      <c r="FD46" s="242"/>
      <c r="FE46" s="242"/>
      <c r="FF46" s="242"/>
      <c r="FG46" s="242"/>
      <c r="FH46" s="242"/>
      <c r="FI46" s="242"/>
      <c r="FJ46" s="242"/>
      <c r="FK46" s="242"/>
      <c r="FL46" s="242"/>
      <c r="FM46" s="242"/>
      <c r="FN46" s="242"/>
      <c r="FO46" s="242"/>
      <c r="FP46" s="242"/>
      <c r="FQ46" s="242"/>
      <c r="FR46" s="242"/>
      <c r="FS46" s="242"/>
      <c r="FT46" s="242"/>
      <c r="FU46" s="242"/>
      <c r="FV46" s="242"/>
      <c r="FW46" s="242"/>
      <c r="FX46" s="242"/>
      <c r="FY46" s="242"/>
      <c r="FZ46" s="242"/>
      <c r="GA46" s="242"/>
      <c r="GB46" s="242"/>
      <c r="GC46" s="242"/>
      <c r="GD46" s="242"/>
      <c r="GE46" s="242"/>
      <c r="GF46" s="242"/>
      <c r="GG46" s="242"/>
      <c r="GH46" s="242"/>
      <c r="GI46" s="242"/>
      <c r="GJ46" s="242"/>
      <c r="GK46" s="242"/>
      <c r="GL46" s="242"/>
      <c r="GM46" s="242"/>
      <c r="GN46" s="242"/>
      <c r="GO46" s="242"/>
      <c r="GP46" s="242"/>
      <c r="GQ46" s="242"/>
      <c r="GR46" s="242"/>
      <c r="GS46" s="242"/>
      <c r="GT46" s="242"/>
      <c r="GU46" s="242"/>
      <c r="GV46" s="242"/>
      <c r="GW46" s="242"/>
      <c r="GX46" s="242"/>
      <c r="GY46" s="242"/>
      <c r="GZ46" s="242"/>
      <c r="HA46" s="242"/>
      <c r="HB46" s="242"/>
      <c r="HC46" s="242"/>
      <c r="HD46" s="242"/>
      <c r="HE46" s="242"/>
      <c r="HF46" s="242"/>
      <c r="HG46" s="242"/>
      <c r="HH46" s="242"/>
      <c r="HI46" s="242"/>
      <c r="HJ46" s="242"/>
      <c r="HK46" s="242"/>
      <c r="HL46" s="242"/>
      <c r="HM46" s="242"/>
      <c r="HN46" s="242"/>
      <c r="HO46" s="242"/>
      <c r="HP46" s="242"/>
      <c r="HQ46" s="242"/>
      <c r="HR46" s="242"/>
      <c r="HS46" s="242"/>
      <c r="HT46" s="242"/>
      <c r="HU46" s="242"/>
      <c r="HV46" s="242"/>
      <c r="HW46" s="242"/>
      <c r="HX46" s="242"/>
      <c r="HY46" s="242"/>
      <c r="HZ46" s="242"/>
      <c r="IA46" s="242"/>
      <c r="IB46" s="242"/>
      <c r="IC46" s="242"/>
      <c r="ID46" s="242"/>
      <c r="IE46" s="242"/>
      <c r="IF46" s="242"/>
      <c r="IG46" s="242"/>
      <c r="IH46" s="242"/>
      <c r="II46" s="242"/>
      <c r="IJ46" s="242"/>
      <c r="IK46" s="242"/>
      <c r="IL46" s="242"/>
      <c r="IM46" s="242"/>
      <c r="IN46" s="242"/>
    </row>
    <row r="47" ht="15" customHeight="1" spans="1:248">
      <c r="A47" s="238" t="s">
        <v>165</v>
      </c>
      <c r="B47" s="232">
        <f t="shared" si="0"/>
        <v>7.02</v>
      </c>
      <c r="C47" s="232">
        <f t="shared" si="3"/>
        <v>7.02</v>
      </c>
      <c r="D47" s="235">
        <v>7.02</v>
      </c>
      <c r="E47" s="236">
        <v>0</v>
      </c>
      <c r="F47" s="237">
        <v>0</v>
      </c>
      <c r="G47" s="237">
        <v>0</v>
      </c>
      <c r="H47" s="237">
        <v>0</v>
      </c>
      <c r="I47" s="237">
        <v>0</v>
      </c>
      <c r="J47" s="245">
        <v>0</v>
      </c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  <c r="CW47" s="242"/>
      <c r="CX47" s="242"/>
      <c r="CY47" s="242"/>
      <c r="CZ47" s="242"/>
      <c r="DA47" s="242"/>
      <c r="DB47" s="242"/>
      <c r="DC47" s="242"/>
      <c r="DD47" s="242"/>
      <c r="DE47" s="242"/>
      <c r="DF47" s="242"/>
      <c r="DG47" s="242"/>
      <c r="DH47" s="242"/>
      <c r="DI47" s="242"/>
      <c r="DJ47" s="242"/>
      <c r="DK47" s="242"/>
      <c r="DL47" s="242"/>
      <c r="DM47" s="242"/>
      <c r="DN47" s="242"/>
      <c r="DO47" s="242"/>
      <c r="DP47" s="242"/>
      <c r="DQ47" s="242"/>
      <c r="DR47" s="242"/>
      <c r="DS47" s="242"/>
      <c r="DT47" s="242"/>
      <c r="DU47" s="242"/>
      <c r="DV47" s="242"/>
      <c r="DW47" s="242"/>
      <c r="DX47" s="242"/>
      <c r="DY47" s="242"/>
      <c r="DZ47" s="242"/>
      <c r="EA47" s="242"/>
      <c r="EB47" s="242"/>
      <c r="EC47" s="242"/>
      <c r="ED47" s="242"/>
      <c r="EE47" s="242"/>
      <c r="EF47" s="242"/>
      <c r="EG47" s="242"/>
      <c r="EH47" s="242"/>
      <c r="EI47" s="242"/>
      <c r="EJ47" s="242"/>
      <c r="EK47" s="242"/>
      <c r="EL47" s="242"/>
      <c r="EM47" s="242"/>
      <c r="EN47" s="242"/>
      <c r="EO47" s="242"/>
      <c r="EP47" s="242"/>
      <c r="EQ47" s="242"/>
      <c r="ER47" s="242"/>
      <c r="ES47" s="242"/>
      <c r="ET47" s="242"/>
      <c r="EU47" s="242"/>
      <c r="EV47" s="242"/>
      <c r="EW47" s="242"/>
      <c r="EX47" s="242"/>
      <c r="EY47" s="242"/>
      <c r="EZ47" s="242"/>
      <c r="FA47" s="242"/>
      <c r="FB47" s="242"/>
      <c r="FC47" s="242"/>
      <c r="FD47" s="242"/>
      <c r="FE47" s="242"/>
      <c r="FF47" s="242"/>
      <c r="FG47" s="242"/>
      <c r="FH47" s="242"/>
      <c r="FI47" s="242"/>
      <c r="FJ47" s="242"/>
      <c r="FK47" s="242"/>
      <c r="FL47" s="242"/>
      <c r="FM47" s="242"/>
      <c r="FN47" s="242"/>
      <c r="FO47" s="242"/>
      <c r="FP47" s="242"/>
      <c r="FQ47" s="242"/>
      <c r="FR47" s="242"/>
      <c r="FS47" s="242"/>
      <c r="FT47" s="242"/>
      <c r="FU47" s="242"/>
      <c r="FV47" s="242"/>
      <c r="FW47" s="242"/>
      <c r="FX47" s="242"/>
      <c r="FY47" s="242"/>
      <c r="FZ47" s="242"/>
      <c r="GA47" s="242"/>
      <c r="GB47" s="242"/>
      <c r="GC47" s="242"/>
      <c r="GD47" s="242"/>
      <c r="GE47" s="242"/>
      <c r="GF47" s="242"/>
      <c r="GG47" s="242"/>
      <c r="GH47" s="242"/>
      <c r="GI47" s="242"/>
      <c r="GJ47" s="242"/>
      <c r="GK47" s="242"/>
      <c r="GL47" s="242"/>
      <c r="GM47" s="242"/>
      <c r="GN47" s="242"/>
      <c r="GO47" s="242"/>
      <c r="GP47" s="242"/>
      <c r="GQ47" s="242"/>
      <c r="GR47" s="242"/>
      <c r="GS47" s="242"/>
      <c r="GT47" s="242"/>
      <c r="GU47" s="242"/>
      <c r="GV47" s="242"/>
      <c r="GW47" s="242"/>
      <c r="GX47" s="242"/>
      <c r="GY47" s="242"/>
      <c r="GZ47" s="242"/>
      <c r="HA47" s="242"/>
      <c r="HB47" s="242"/>
      <c r="HC47" s="242"/>
      <c r="HD47" s="242"/>
      <c r="HE47" s="242"/>
      <c r="HF47" s="242"/>
      <c r="HG47" s="242"/>
      <c r="HH47" s="242"/>
      <c r="HI47" s="242"/>
      <c r="HJ47" s="242"/>
      <c r="HK47" s="242"/>
      <c r="HL47" s="242"/>
      <c r="HM47" s="242"/>
      <c r="HN47" s="242"/>
      <c r="HO47" s="242"/>
      <c r="HP47" s="242"/>
      <c r="HQ47" s="242"/>
      <c r="HR47" s="242"/>
      <c r="HS47" s="242"/>
      <c r="HT47" s="242"/>
      <c r="HU47" s="242"/>
      <c r="HV47" s="242"/>
      <c r="HW47" s="242"/>
      <c r="HX47" s="242"/>
      <c r="HY47" s="242"/>
      <c r="HZ47" s="242"/>
      <c r="IA47" s="242"/>
      <c r="IB47" s="242"/>
      <c r="IC47" s="242"/>
      <c r="ID47" s="242"/>
      <c r="IE47" s="242"/>
      <c r="IF47" s="242"/>
      <c r="IG47" s="242"/>
      <c r="IH47" s="242"/>
      <c r="II47" s="242"/>
      <c r="IJ47" s="242"/>
      <c r="IK47" s="242"/>
      <c r="IL47" s="242"/>
      <c r="IM47" s="242"/>
      <c r="IN47" s="242"/>
    </row>
    <row r="48" ht="15" customHeight="1" spans="1:248">
      <c r="A48" s="234" t="s">
        <v>166</v>
      </c>
      <c r="B48" s="232">
        <f t="shared" si="0"/>
        <v>0</v>
      </c>
      <c r="C48" s="232">
        <f t="shared" si="3"/>
        <v>0</v>
      </c>
      <c r="D48" s="236"/>
      <c r="E48" s="236"/>
      <c r="F48" s="237"/>
      <c r="G48" s="237"/>
      <c r="H48" s="237"/>
      <c r="I48" s="237"/>
      <c r="J48" s="245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  <c r="BM48" s="242"/>
      <c r="BN48" s="242"/>
      <c r="BO48" s="242"/>
      <c r="BP48" s="242"/>
      <c r="BQ48" s="242"/>
      <c r="BR48" s="242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242"/>
      <c r="DA48" s="242"/>
      <c r="DB48" s="242"/>
      <c r="DC48" s="242"/>
      <c r="DD48" s="242"/>
      <c r="DE48" s="242"/>
      <c r="DF48" s="242"/>
      <c r="DG48" s="242"/>
      <c r="DH48" s="242"/>
      <c r="DI48" s="242"/>
      <c r="DJ48" s="242"/>
      <c r="DK48" s="242"/>
      <c r="DL48" s="242"/>
      <c r="DM48" s="242"/>
      <c r="DN48" s="242"/>
      <c r="DO48" s="242"/>
      <c r="DP48" s="242"/>
      <c r="DQ48" s="242"/>
      <c r="DR48" s="242"/>
      <c r="DS48" s="242"/>
      <c r="DT48" s="242"/>
      <c r="DU48" s="242"/>
      <c r="DV48" s="242"/>
      <c r="DW48" s="242"/>
      <c r="DX48" s="242"/>
      <c r="DY48" s="242"/>
      <c r="DZ48" s="242"/>
      <c r="EA48" s="242"/>
      <c r="EB48" s="242"/>
      <c r="EC48" s="242"/>
      <c r="ED48" s="242"/>
      <c r="EE48" s="242"/>
      <c r="EF48" s="242"/>
      <c r="EG48" s="242"/>
      <c r="EH48" s="242"/>
      <c r="EI48" s="242"/>
      <c r="EJ48" s="242"/>
      <c r="EK48" s="242"/>
      <c r="EL48" s="242"/>
      <c r="EM48" s="242"/>
      <c r="EN48" s="242"/>
      <c r="EO48" s="242"/>
      <c r="EP48" s="242"/>
      <c r="EQ48" s="242"/>
      <c r="ER48" s="242"/>
      <c r="ES48" s="242"/>
      <c r="ET48" s="242"/>
      <c r="EU48" s="242"/>
      <c r="EV48" s="242"/>
      <c r="EW48" s="242"/>
      <c r="EX48" s="242"/>
      <c r="EY48" s="242"/>
      <c r="EZ48" s="242"/>
      <c r="FA48" s="242"/>
      <c r="FB48" s="242"/>
      <c r="FC48" s="242"/>
      <c r="FD48" s="242"/>
      <c r="FE48" s="242"/>
      <c r="FF48" s="242"/>
      <c r="FG48" s="242"/>
      <c r="FH48" s="242"/>
      <c r="FI48" s="242"/>
      <c r="FJ48" s="242"/>
      <c r="FK48" s="242"/>
      <c r="FL48" s="242"/>
      <c r="FM48" s="242"/>
      <c r="FN48" s="242"/>
      <c r="FO48" s="242"/>
      <c r="FP48" s="242"/>
      <c r="FQ48" s="242"/>
      <c r="FR48" s="242"/>
      <c r="FS48" s="242"/>
      <c r="FT48" s="242"/>
      <c r="FU48" s="242"/>
      <c r="FV48" s="242"/>
      <c r="FW48" s="242"/>
      <c r="FX48" s="242"/>
      <c r="FY48" s="242"/>
      <c r="FZ48" s="242"/>
      <c r="GA48" s="242"/>
      <c r="GB48" s="242"/>
      <c r="GC48" s="242"/>
      <c r="GD48" s="242"/>
      <c r="GE48" s="242"/>
      <c r="GF48" s="242"/>
      <c r="GG48" s="242"/>
      <c r="GH48" s="242"/>
      <c r="GI48" s="242"/>
      <c r="GJ48" s="242"/>
      <c r="GK48" s="242"/>
      <c r="GL48" s="242"/>
      <c r="GM48" s="242"/>
      <c r="GN48" s="242"/>
      <c r="GO48" s="242"/>
      <c r="GP48" s="242"/>
      <c r="GQ48" s="242"/>
      <c r="GR48" s="242"/>
      <c r="GS48" s="242"/>
      <c r="GT48" s="242"/>
      <c r="GU48" s="242"/>
      <c r="GV48" s="242"/>
      <c r="GW48" s="242"/>
      <c r="GX48" s="242"/>
      <c r="GY48" s="242"/>
      <c r="GZ48" s="242"/>
      <c r="HA48" s="242"/>
      <c r="HB48" s="242"/>
      <c r="HC48" s="242"/>
      <c r="HD48" s="242"/>
      <c r="HE48" s="242"/>
      <c r="HF48" s="242"/>
      <c r="HG48" s="242"/>
      <c r="HH48" s="242"/>
      <c r="HI48" s="242"/>
      <c r="HJ48" s="242"/>
      <c r="HK48" s="242"/>
      <c r="HL48" s="242"/>
      <c r="HM48" s="242"/>
      <c r="HN48" s="242"/>
      <c r="HO48" s="242"/>
      <c r="HP48" s="242"/>
      <c r="HQ48" s="242"/>
      <c r="HR48" s="242"/>
      <c r="HS48" s="242"/>
      <c r="HT48" s="242"/>
      <c r="HU48" s="242"/>
      <c r="HV48" s="242"/>
      <c r="HW48" s="242"/>
      <c r="HX48" s="242"/>
      <c r="HY48" s="242"/>
      <c r="HZ48" s="242"/>
      <c r="IA48" s="242"/>
      <c r="IB48" s="242"/>
      <c r="IC48" s="242"/>
      <c r="ID48" s="242"/>
      <c r="IE48" s="242"/>
      <c r="IF48" s="242"/>
      <c r="IG48" s="242"/>
      <c r="IH48" s="242"/>
      <c r="II48" s="242"/>
      <c r="IJ48" s="242"/>
      <c r="IK48" s="242"/>
      <c r="IL48" s="242"/>
      <c r="IM48" s="242"/>
      <c r="IN48" s="242"/>
    </row>
    <row r="49" ht="15" customHeight="1" spans="1:248">
      <c r="A49" s="234" t="s">
        <v>87</v>
      </c>
      <c r="B49" s="232">
        <f t="shared" si="0"/>
        <v>0.07</v>
      </c>
      <c r="C49" s="232">
        <f t="shared" si="3"/>
        <v>0.07</v>
      </c>
      <c r="D49" s="235">
        <v>0.07</v>
      </c>
      <c r="E49" s="236">
        <v>0</v>
      </c>
      <c r="F49" s="237">
        <v>0</v>
      </c>
      <c r="G49" s="237">
        <v>0</v>
      </c>
      <c r="H49" s="237">
        <v>0</v>
      </c>
      <c r="I49" s="237">
        <v>0</v>
      </c>
      <c r="J49" s="245">
        <v>0</v>
      </c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2"/>
      <c r="BQ49" s="242"/>
      <c r="BR49" s="242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  <c r="CQ49" s="242"/>
      <c r="CR49" s="242"/>
      <c r="CS49" s="242"/>
      <c r="CT49" s="242"/>
      <c r="CU49" s="242"/>
      <c r="CV49" s="242"/>
      <c r="CW49" s="242"/>
      <c r="CX49" s="242"/>
      <c r="CY49" s="242"/>
      <c r="CZ49" s="242"/>
      <c r="DA49" s="242"/>
      <c r="DB49" s="242"/>
      <c r="DC49" s="242"/>
      <c r="DD49" s="242"/>
      <c r="DE49" s="242"/>
      <c r="DF49" s="242"/>
      <c r="DG49" s="242"/>
      <c r="DH49" s="242"/>
      <c r="DI49" s="242"/>
      <c r="DJ49" s="242"/>
      <c r="DK49" s="242"/>
      <c r="DL49" s="242"/>
      <c r="DM49" s="242"/>
      <c r="DN49" s="242"/>
      <c r="DO49" s="242"/>
      <c r="DP49" s="242"/>
      <c r="DQ49" s="242"/>
      <c r="DR49" s="242"/>
      <c r="DS49" s="242"/>
      <c r="DT49" s="242"/>
      <c r="DU49" s="242"/>
      <c r="DV49" s="242"/>
      <c r="DW49" s="242"/>
      <c r="DX49" s="242"/>
      <c r="DY49" s="242"/>
      <c r="DZ49" s="242"/>
      <c r="EA49" s="242"/>
      <c r="EB49" s="242"/>
      <c r="EC49" s="242"/>
      <c r="ED49" s="242"/>
      <c r="EE49" s="242"/>
      <c r="EF49" s="242"/>
      <c r="EG49" s="242"/>
      <c r="EH49" s="242"/>
      <c r="EI49" s="242"/>
      <c r="EJ49" s="242"/>
      <c r="EK49" s="242"/>
      <c r="EL49" s="242"/>
      <c r="EM49" s="242"/>
      <c r="EN49" s="242"/>
      <c r="EO49" s="242"/>
      <c r="EP49" s="242"/>
      <c r="EQ49" s="242"/>
      <c r="ER49" s="242"/>
      <c r="ES49" s="242"/>
      <c r="ET49" s="242"/>
      <c r="EU49" s="242"/>
      <c r="EV49" s="242"/>
      <c r="EW49" s="242"/>
      <c r="EX49" s="242"/>
      <c r="EY49" s="242"/>
      <c r="EZ49" s="242"/>
      <c r="FA49" s="242"/>
      <c r="FB49" s="242"/>
      <c r="FC49" s="242"/>
      <c r="FD49" s="242"/>
      <c r="FE49" s="242"/>
      <c r="FF49" s="242"/>
      <c r="FG49" s="242"/>
      <c r="FH49" s="242"/>
      <c r="FI49" s="242"/>
      <c r="FJ49" s="242"/>
      <c r="FK49" s="242"/>
      <c r="FL49" s="242"/>
      <c r="FM49" s="242"/>
      <c r="FN49" s="242"/>
      <c r="FO49" s="242"/>
      <c r="FP49" s="242"/>
      <c r="FQ49" s="242"/>
      <c r="FR49" s="242"/>
      <c r="FS49" s="242"/>
      <c r="FT49" s="242"/>
      <c r="FU49" s="242"/>
      <c r="FV49" s="242"/>
      <c r="FW49" s="242"/>
      <c r="FX49" s="242"/>
      <c r="FY49" s="242"/>
      <c r="FZ49" s="242"/>
      <c r="GA49" s="242"/>
      <c r="GB49" s="242"/>
      <c r="GC49" s="242"/>
      <c r="GD49" s="242"/>
      <c r="GE49" s="242"/>
      <c r="GF49" s="242"/>
      <c r="GG49" s="242"/>
      <c r="GH49" s="242"/>
      <c r="GI49" s="242"/>
      <c r="GJ49" s="242"/>
      <c r="GK49" s="242"/>
      <c r="GL49" s="242"/>
      <c r="GM49" s="242"/>
      <c r="GN49" s="242"/>
      <c r="GO49" s="242"/>
      <c r="GP49" s="242"/>
      <c r="GQ49" s="242"/>
      <c r="GR49" s="242"/>
      <c r="GS49" s="242"/>
      <c r="GT49" s="242"/>
      <c r="GU49" s="242"/>
      <c r="GV49" s="242"/>
      <c r="GW49" s="242"/>
      <c r="GX49" s="242"/>
      <c r="GY49" s="242"/>
      <c r="GZ49" s="242"/>
      <c r="HA49" s="242"/>
      <c r="HB49" s="242"/>
      <c r="HC49" s="242"/>
      <c r="HD49" s="242"/>
      <c r="HE49" s="242"/>
      <c r="HF49" s="242"/>
      <c r="HG49" s="242"/>
      <c r="HH49" s="242"/>
      <c r="HI49" s="242"/>
      <c r="HJ49" s="242"/>
      <c r="HK49" s="242"/>
      <c r="HL49" s="242"/>
      <c r="HM49" s="242"/>
      <c r="HN49" s="242"/>
      <c r="HO49" s="242"/>
      <c r="HP49" s="242"/>
      <c r="HQ49" s="242"/>
      <c r="HR49" s="242"/>
      <c r="HS49" s="242"/>
      <c r="HT49" s="242"/>
      <c r="HU49" s="242"/>
      <c r="HV49" s="242"/>
      <c r="HW49" s="242"/>
      <c r="HX49" s="242"/>
      <c r="HY49" s="242"/>
      <c r="HZ49" s="242"/>
      <c r="IA49" s="242"/>
      <c r="IB49" s="242"/>
      <c r="IC49" s="242"/>
      <c r="ID49" s="242"/>
      <c r="IE49" s="242"/>
      <c r="IF49" s="242"/>
      <c r="IG49" s="242"/>
      <c r="IH49" s="242"/>
      <c r="II49" s="242"/>
      <c r="IJ49" s="242"/>
      <c r="IK49" s="242"/>
      <c r="IL49" s="242"/>
      <c r="IM49" s="242"/>
      <c r="IN49" s="242"/>
    </row>
    <row r="50" ht="15" customHeight="1" spans="1:248">
      <c r="A50" s="145" t="s">
        <v>88</v>
      </c>
      <c r="B50" s="232">
        <f t="shared" si="0"/>
        <v>16.73</v>
      </c>
      <c r="C50" s="232">
        <f t="shared" si="3"/>
        <v>16.73</v>
      </c>
      <c r="D50" s="233">
        <f>SUM(D51:D67)</f>
        <v>16.73</v>
      </c>
      <c r="E50" s="233">
        <f t="shared" ref="E50:J50" si="5">SUM(E51:E67)</f>
        <v>0</v>
      </c>
      <c r="F50" s="233">
        <f t="shared" si="5"/>
        <v>0</v>
      </c>
      <c r="G50" s="233">
        <f t="shared" si="5"/>
        <v>0</v>
      </c>
      <c r="H50" s="233">
        <f t="shared" si="5"/>
        <v>0</v>
      </c>
      <c r="I50" s="233">
        <f t="shared" si="5"/>
        <v>0</v>
      </c>
      <c r="J50" s="233">
        <f t="shared" si="5"/>
        <v>0</v>
      </c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42"/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42"/>
      <c r="CU50" s="242"/>
      <c r="CV50" s="242"/>
      <c r="CW50" s="242"/>
      <c r="CX50" s="242"/>
      <c r="CY50" s="242"/>
      <c r="CZ50" s="242"/>
      <c r="DA50" s="242"/>
      <c r="DB50" s="242"/>
      <c r="DC50" s="242"/>
      <c r="DD50" s="242"/>
      <c r="DE50" s="242"/>
      <c r="DF50" s="242"/>
      <c r="DG50" s="242"/>
      <c r="DH50" s="242"/>
      <c r="DI50" s="242"/>
      <c r="DJ50" s="242"/>
      <c r="DK50" s="242"/>
      <c r="DL50" s="242"/>
      <c r="DM50" s="242"/>
      <c r="DN50" s="242"/>
      <c r="DO50" s="242"/>
      <c r="DP50" s="242"/>
      <c r="DQ50" s="242"/>
      <c r="DR50" s="242"/>
      <c r="DS50" s="242"/>
      <c r="DT50" s="242"/>
      <c r="DU50" s="242"/>
      <c r="DV50" s="242"/>
      <c r="DW50" s="242"/>
      <c r="DX50" s="242"/>
      <c r="DY50" s="242"/>
      <c r="DZ50" s="242"/>
      <c r="EA50" s="242"/>
      <c r="EB50" s="242"/>
      <c r="EC50" s="242"/>
      <c r="ED50" s="242"/>
      <c r="EE50" s="242"/>
      <c r="EF50" s="242"/>
      <c r="EG50" s="242"/>
      <c r="EH50" s="242"/>
      <c r="EI50" s="242"/>
      <c r="EJ50" s="242"/>
      <c r="EK50" s="242"/>
      <c r="EL50" s="242"/>
      <c r="EM50" s="242"/>
      <c r="EN50" s="242"/>
      <c r="EO50" s="242"/>
      <c r="EP50" s="242"/>
      <c r="EQ50" s="242"/>
      <c r="ER50" s="242"/>
      <c r="ES50" s="242"/>
      <c r="ET50" s="242"/>
      <c r="EU50" s="242"/>
      <c r="EV50" s="242"/>
      <c r="EW50" s="242"/>
      <c r="EX50" s="242"/>
      <c r="EY50" s="242"/>
      <c r="EZ50" s="242"/>
      <c r="FA50" s="242"/>
      <c r="FB50" s="242"/>
      <c r="FC50" s="242"/>
      <c r="FD50" s="242"/>
      <c r="FE50" s="242"/>
      <c r="FF50" s="242"/>
      <c r="FG50" s="242"/>
      <c r="FH50" s="242"/>
      <c r="FI50" s="242"/>
      <c r="FJ50" s="242"/>
      <c r="FK50" s="242"/>
      <c r="FL50" s="242"/>
      <c r="FM50" s="242"/>
      <c r="FN50" s="242"/>
      <c r="FO50" s="242"/>
      <c r="FP50" s="242"/>
      <c r="FQ50" s="242"/>
      <c r="FR50" s="242"/>
      <c r="FS50" s="242"/>
      <c r="FT50" s="242"/>
      <c r="FU50" s="242"/>
      <c r="FV50" s="242"/>
      <c r="FW50" s="242"/>
      <c r="FX50" s="242"/>
      <c r="FY50" s="242"/>
      <c r="FZ50" s="242"/>
      <c r="GA50" s="242"/>
      <c r="GB50" s="242"/>
      <c r="GC50" s="242"/>
      <c r="GD50" s="242"/>
      <c r="GE50" s="242"/>
      <c r="GF50" s="242"/>
      <c r="GG50" s="242"/>
      <c r="GH50" s="242"/>
      <c r="GI50" s="242"/>
      <c r="GJ50" s="242"/>
      <c r="GK50" s="242"/>
      <c r="GL50" s="242"/>
      <c r="GM50" s="242"/>
      <c r="GN50" s="242"/>
      <c r="GO50" s="242"/>
      <c r="GP50" s="242"/>
      <c r="GQ50" s="242"/>
      <c r="GR50" s="242"/>
      <c r="GS50" s="242"/>
      <c r="GT50" s="242"/>
      <c r="GU50" s="242"/>
      <c r="GV50" s="242"/>
      <c r="GW50" s="242"/>
      <c r="GX50" s="242"/>
      <c r="GY50" s="242"/>
      <c r="GZ50" s="242"/>
      <c r="HA50" s="242"/>
      <c r="HB50" s="242"/>
      <c r="HC50" s="242"/>
      <c r="HD50" s="242"/>
      <c r="HE50" s="242"/>
      <c r="HF50" s="242"/>
      <c r="HG50" s="242"/>
      <c r="HH50" s="242"/>
      <c r="HI50" s="242"/>
      <c r="HJ50" s="242"/>
      <c r="HK50" s="242"/>
      <c r="HL50" s="242"/>
      <c r="HM50" s="242"/>
      <c r="HN50" s="242"/>
      <c r="HO50" s="242"/>
      <c r="HP50" s="242"/>
      <c r="HQ50" s="242"/>
      <c r="HR50" s="242"/>
      <c r="HS50" s="242"/>
      <c r="HT50" s="242"/>
      <c r="HU50" s="242"/>
      <c r="HV50" s="242"/>
      <c r="HW50" s="242"/>
      <c r="HX50" s="242"/>
      <c r="HY50" s="242"/>
      <c r="HZ50" s="242"/>
      <c r="IA50" s="242"/>
      <c r="IB50" s="242"/>
      <c r="IC50" s="242"/>
      <c r="ID50" s="242"/>
      <c r="IE50" s="242"/>
      <c r="IF50" s="242"/>
      <c r="IG50" s="242"/>
      <c r="IH50" s="242"/>
      <c r="II50" s="242"/>
      <c r="IJ50" s="242"/>
      <c r="IK50" s="242"/>
      <c r="IL50" s="242"/>
      <c r="IM50" s="242"/>
      <c r="IN50" s="242"/>
    </row>
    <row r="51" ht="15" customHeight="1" spans="1:248">
      <c r="A51" s="239" t="s">
        <v>167</v>
      </c>
      <c r="B51" s="232">
        <f t="shared" si="0"/>
        <v>12.94</v>
      </c>
      <c r="C51" s="232">
        <f t="shared" si="3"/>
        <v>12.94</v>
      </c>
      <c r="D51" s="235">
        <v>12.94</v>
      </c>
      <c r="E51" s="236"/>
      <c r="F51" s="237"/>
      <c r="G51" s="237"/>
      <c r="H51" s="237"/>
      <c r="I51" s="237"/>
      <c r="J51" s="245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2"/>
      <c r="BQ51" s="242"/>
      <c r="BR51" s="242"/>
      <c r="BS51" s="242"/>
      <c r="BT51" s="242"/>
      <c r="BU51" s="242"/>
      <c r="BV51" s="242"/>
      <c r="BW51" s="242"/>
      <c r="BX51" s="242"/>
      <c r="BY51" s="242"/>
      <c r="BZ51" s="242"/>
      <c r="CA51" s="242"/>
      <c r="CB51" s="242"/>
      <c r="CC51" s="242"/>
      <c r="CD51" s="242"/>
      <c r="CE51" s="242"/>
      <c r="CF51" s="242"/>
      <c r="CG51" s="242"/>
      <c r="CH51" s="242"/>
      <c r="CI51" s="242"/>
      <c r="CJ51" s="242"/>
      <c r="CK51" s="242"/>
      <c r="CL51" s="242"/>
      <c r="CM51" s="242"/>
      <c r="CN51" s="242"/>
      <c r="CO51" s="242"/>
      <c r="CP51" s="242"/>
      <c r="CQ51" s="242"/>
      <c r="CR51" s="242"/>
      <c r="CS51" s="242"/>
      <c r="CT51" s="242"/>
      <c r="CU51" s="242"/>
      <c r="CV51" s="242"/>
      <c r="CW51" s="242"/>
      <c r="CX51" s="242"/>
      <c r="CY51" s="242"/>
      <c r="CZ51" s="242"/>
      <c r="DA51" s="242"/>
      <c r="DB51" s="242"/>
      <c r="DC51" s="242"/>
      <c r="DD51" s="242"/>
      <c r="DE51" s="242"/>
      <c r="DF51" s="242"/>
      <c r="DG51" s="242"/>
      <c r="DH51" s="242"/>
      <c r="DI51" s="242"/>
      <c r="DJ51" s="242"/>
      <c r="DK51" s="242"/>
      <c r="DL51" s="242"/>
      <c r="DM51" s="242"/>
      <c r="DN51" s="242"/>
      <c r="DO51" s="242"/>
      <c r="DP51" s="242"/>
      <c r="DQ51" s="242"/>
      <c r="DR51" s="242"/>
      <c r="DS51" s="242"/>
      <c r="DT51" s="242"/>
      <c r="DU51" s="242"/>
      <c r="DV51" s="242"/>
      <c r="DW51" s="242"/>
      <c r="DX51" s="242"/>
      <c r="DY51" s="242"/>
      <c r="DZ51" s="242"/>
      <c r="EA51" s="242"/>
      <c r="EB51" s="242"/>
      <c r="EC51" s="242"/>
      <c r="ED51" s="242"/>
      <c r="EE51" s="242"/>
      <c r="EF51" s="242"/>
      <c r="EG51" s="242"/>
      <c r="EH51" s="242"/>
      <c r="EI51" s="242"/>
      <c r="EJ51" s="242"/>
      <c r="EK51" s="242"/>
      <c r="EL51" s="242"/>
      <c r="EM51" s="242"/>
      <c r="EN51" s="242"/>
      <c r="EO51" s="242"/>
      <c r="EP51" s="242"/>
      <c r="EQ51" s="242"/>
      <c r="ER51" s="242"/>
      <c r="ES51" s="242"/>
      <c r="ET51" s="242"/>
      <c r="EU51" s="242"/>
      <c r="EV51" s="242"/>
      <c r="EW51" s="242"/>
      <c r="EX51" s="242"/>
      <c r="EY51" s="242"/>
      <c r="EZ51" s="242"/>
      <c r="FA51" s="242"/>
      <c r="FB51" s="242"/>
      <c r="FC51" s="242"/>
      <c r="FD51" s="242"/>
      <c r="FE51" s="242"/>
      <c r="FF51" s="242"/>
      <c r="FG51" s="242"/>
      <c r="FH51" s="242"/>
      <c r="FI51" s="242"/>
      <c r="FJ51" s="242"/>
      <c r="FK51" s="242"/>
      <c r="FL51" s="242"/>
      <c r="FM51" s="242"/>
      <c r="FN51" s="242"/>
      <c r="FO51" s="242"/>
      <c r="FP51" s="242"/>
      <c r="FQ51" s="242"/>
      <c r="FR51" s="242"/>
      <c r="FS51" s="242"/>
      <c r="FT51" s="242"/>
      <c r="FU51" s="242"/>
      <c r="FV51" s="242"/>
      <c r="FW51" s="242"/>
      <c r="FX51" s="242"/>
      <c r="FY51" s="242"/>
      <c r="FZ51" s="242"/>
      <c r="GA51" s="242"/>
      <c r="GB51" s="242"/>
      <c r="GC51" s="242"/>
      <c r="GD51" s="242"/>
      <c r="GE51" s="242"/>
      <c r="GF51" s="242"/>
      <c r="GG51" s="242"/>
      <c r="GH51" s="242"/>
      <c r="GI51" s="242"/>
      <c r="GJ51" s="242"/>
      <c r="GK51" s="242"/>
      <c r="GL51" s="242"/>
      <c r="GM51" s="242"/>
      <c r="GN51" s="242"/>
      <c r="GO51" s="242"/>
      <c r="GP51" s="242"/>
      <c r="GQ51" s="242"/>
      <c r="GR51" s="242"/>
      <c r="GS51" s="242"/>
      <c r="GT51" s="242"/>
      <c r="GU51" s="242"/>
      <c r="GV51" s="242"/>
      <c r="GW51" s="242"/>
      <c r="GX51" s="242"/>
      <c r="GY51" s="242"/>
      <c r="GZ51" s="242"/>
      <c r="HA51" s="242"/>
      <c r="HB51" s="242"/>
      <c r="HC51" s="242"/>
      <c r="HD51" s="242"/>
      <c r="HE51" s="242"/>
      <c r="HF51" s="242"/>
      <c r="HG51" s="242"/>
      <c r="HH51" s="242"/>
      <c r="HI51" s="242"/>
      <c r="HJ51" s="242"/>
      <c r="HK51" s="242"/>
      <c r="HL51" s="242"/>
      <c r="HM51" s="242"/>
      <c r="HN51" s="242"/>
      <c r="HO51" s="242"/>
      <c r="HP51" s="242"/>
      <c r="HQ51" s="242"/>
      <c r="HR51" s="242"/>
      <c r="HS51" s="242"/>
      <c r="HT51" s="242"/>
      <c r="HU51" s="242"/>
      <c r="HV51" s="242"/>
      <c r="HW51" s="242"/>
      <c r="HX51" s="242"/>
      <c r="HY51" s="242"/>
      <c r="HZ51" s="242"/>
      <c r="IA51" s="242"/>
      <c r="IB51" s="242"/>
      <c r="IC51" s="242"/>
      <c r="ID51" s="242"/>
      <c r="IE51" s="242"/>
      <c r="IF51" s="242"/>
      <c r="IG51" s="242"/>
      <c r="IH51" s="242"/>
      <c r="II51" s="242"/>
      <c r="IJ51" s="242"/>
      <c r="IK51" s="242"/>
      <c r="IL51" s="242"/>
      <c r="IM51" s="242"/>
      <c r="IN51" s="242"/>
    </row>
    <row r="52" ht="15" customHeight="1" spans="1:248">
      <c r="A52" s="239" t="s">
        <v>168</v>
      </c>
      <c r="B52" s="232">
        <f t="shared" si="0"/>
        <v>2.14</v>
      </c>
      <c r="C52" s="232">
        <f t="shared" si="3"/>
        <v>2.14</v>
      </c>
      <c r="D52" s="235">
        <v>2.14</v>
      </c>
      <c r="E52" s="236">
        <v>0</v>
      </c>
      <c r="F52" s="237">
        <v>0</v>
      </c>
      <c r="G52" s="237">
        <v>0</v>
      </c>
      <c r="H52" s="237">
        <v>0</v>
      </c>
      <c r="I52" s="237">
        <v>0</v>
      </c>
      <c r="J52" s="245">
        <v>0</v>
      </c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2"/>
      <c r="BQ52" s="242"/>
      <c r="BR52" s="242"/>
      <c r="BS52" s="242"/>
      <c r="BT52" s="242"/>
      <c r="BU52" s="242"/>
      <c r="BV52" s="242"/>
      <c r="BW52" s="242"/>
      <c r="BX52" s="242"/>
      <c r="BY52" s="242"/>
      <c r="BZ52" s="242"/>
      <c r="CA52" s="242"/>
      <c r="CB52" s="242"/>
      <c r="CC52" s="242"/>
      <c r="CD52" s="242"/>
      <c r="CE52" s="242"/>
      <c r="CF52" s="242"/>
      <c r="CG52" s="242"/>
      <c r="CH52" s="242"/>
      <c r="CI52" s="242"/>
      <c r="CJ52" s="242"/>
      <c r="CK52" s="242"/>
      <c r="CL52" s="242"/>
      <c r="CM52" s="242"/>
      <c r="CN52" s="242"/>
      <c r="CO52" s="242"/>
      <c r="CP52" s="242"/>
      <c r="CQ52" s="242"/>
      <c r="CR52" s="242"/>
      <c r="CS52" s="242"/>
      <c r="CT52" s="242"/>
      <c r="CU52" s="242"/>
      <c r="CV52" s="242"/>
      <c r="CW52" s="242"/>
      <c r="CX52" s="242"/>
      <c r="CY52" s="242"/>
      <c r="CZ52" s="242"/>
      <c r="DA52" s="242"/>
      <c r="DB52" s="242"/>
      <c r="DC52" s="242"/>
      <c r="DD52" s="242"/>
      <c r="DE52" s="242"/>
      <c r="DF52" s="242"/>
      <c r="DG52" s="242"/>
      <c r="DH52" s="242"/>
      <c r="DI52" s="242"/>
      <c r="DJ52" s="242"/>
      <c r="DK52" s="242"/>
      <c r="DL52" s="242"/>
      <c r="DM52" s="242"/>
      <c r="DN52" s="242"/>
      <c r="DO52" s="242"/>
      <c r="DP52" s="242"/>
      <c r="DQ52" s="242"/>
      <c r="DR52" s="242"/>
      <c r="DS52" s="242"/>
      <c r="DT52" s="242"/>
      <c r="DU52" s="242"/>
      <c r="DV52" s="242"/>
      <c r="DW52" s="242"/>
      <c r="DX52" s="242"/>
      <c r="DY52" s="242"/>
      <c r="DZ52" s="242"/>
      <c r="EA52" s="242"/>
      <c r="EB52" s="242"/>
      <c r="EC52" s="242"/>
      <c r="ED52" s="242"/>
      <c r="EE52" s="242"/>
      <c r="EF52" s="242"/>
      <c r="EG52" s="242"/>
      <c r="EH52" s="242"/>
      <c r="EI52" s="242"/>
      <c r="EJ52" s="242"/>
      <c r="EK52" s="242"/>
      <c r="EL52" s="242"/>
      <c r="EM52" s="242"/>
      <c r="EN52" s="242"/>
      <c r="EO52" s="242"/>
      <c r="EP52" s="242"/>
      <c r="EQ52" s="242"/>
      <c r="ER52" s="242"/>
      <c r="ES52" s="242"/>
      <c r="ET52" s="242"/>
      <c r="EU52" s="242"/>
      <c r="EV52" s="242"/>
      <c r="EW52" s="242"/>
      <c r="EX52" s="242"/>
      <c r="EY52" s="242"/>
      <c r="EZ52" s="242"/>
      <c r="FA52" s="242"/>
      <c r="FB52" s="242"/>
      <c r="FC52" s="242"/>
      <c r="FD52" s="242"/>
      <c r="FE52" s="242"/>
      <c r="FF52" s="242"/>
      <c r="FG52" s="242"/>
      <c r="FH52" s="242"/>
      <c r="FI52" s="242"/>
      <c r="FJ52" s="242"/>
      <c r="FK52" s="242"/>
      <c r="FL52" s="242"/>
      <c r="FM52" s="242"/>
      <c r="FN52" s="242"/>
      <c r="FO52" s="242"/>
      <c r="FP52" s="242"/>
      <c r="FQ52" s="242"/>
      <c r="FR52" s="242"/>
      <c r="FS52" s="242"/>
      <c r="FT52" s="242"/>
      <c r="FU52" s="242"/>
      <c r="FV52" s="242"/>
      <c r="FW52" s="242"/>
      <c r="FX52" s="242"/>
      <c r="FY52" s="242"/>
      <c r="FZ52" s="242"/>
      <c r="GA52" s="242"/>
      <c r="GB52" s="242"/>
      <c r="GC52" s="242"/>
      <c r="GD52" s="242"/>
      <c r="GE52" s="242"/>
      <c r="GF52" s="242"/>
      <c r="GG52" s="242"/>
      <c r="GH52" s="242"/>
      <c r="GI52" s="242"/>
      <c r="GJ52" s="242"/>
      <c r="GK52" s="242"/>
      <c r="GL52" s="242"/>
      <c r="GM52" s="242"/>
      <c r="GN52" s="242"/>
      <c r="GO52" s="242"/>
      <c r="GP52" s="242"/>
      <c r="GQ52" s="242"/>
      <c r="GR52" s="242"/>
      <c r="GS52" s="242"/>
      <c r="GT52" s="242"/>
      <c r="GU52" s="242"/>
      <c r="GV52" s="242"/>
      <c r="GW52" s="242"/>
      <c r="GX52" s="242"/>
      <c r="GY52" s="242"/>
      <c r="GZ52" s="242"/>
      <c r="HA52" s="242"/>
      <c r="HB52" s="242"/>
      <c r="HC52" s="242"/>
      <c r="HD52" s="242"/>
      <c r="HE52" s="242"/>
      <c r="HF52" s="242"/>
      <c r="HG52" s="242"/>
      <c r="HH52" s="242"/>
      <c r="HI52" s="242"/>
      <c r="HJ52" s="242"/>
      <c r="HK52" s="242"/>
      <c r="HL52" s="242"/>
      <c r="HM52" s="242"/>
      <c r="HN52" s="242"/>
      <c r="HO52" s="242"/>
      <c r="HP52" s="242"/>
      <c r="HQ52" s="242"/>
      <c r="HR52" s="242"/>
      <c r="HS52" s="242"/>
      <c r="HT52" s="242"/>
      <c r="HU52" s="242"/>
      <c r="HV52" s="242"/>
      <c r="HW52" s="242"/>
      <c r="HX52" s="242"/>
      <c r="HY52" s="242"/>
      <c r="HZ52" s="242"/>
      <c r="IA52" s="242"/>
      <c r="IB52" s="242"/>
      <c r="IC52" s="242"/>
      <c r="ID52" s="242"/>
      <c r="IE52" s="242"/>
      <c r="IF52" s="242"/>
      <c r="IG52" s="242"/>
      <c r="IH52" s="242"/>
      <c r="II52" s="242"/>
      <c r="IJ52" s="242"/>
      <c r="IK52" s="242"/>
      <c r="IL52" s="242"/>
      <c r="IM52" s="242"/>
      <c r="IN52" s="242"/>
    </row>
    <row r="53" ht="15" customHeight="1" spans="1:248">
      <c r="A53" s="239" t="s">
        <v>169</v>
      </c>
      <c r="B53" s="232">
        <f t="shared" si="0"/>
        <v>0</v>
      </c>
      <c r="C53" s="232">
        <f t="shared" si="3"/>
        <v>0</v>
      </c>
      <c r="D53" s="236"/>
      <c r="E53" s="236"/>
      <c r="F53" s="237"/>
      <c r="G53" s="237"/>
      <c r="H53" s="237"/>
      <c r="I53" s="237"/>
      <c r="J53" s="245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  <c r="CQ53" s="242"/>
      <c r="CR53" s="242"/>
      <c r="CS53" s="242"/>
      <c r="CT53" s="242"/>
      <c r="CU53" s="242"/>
      <c r="CV53" s="242"/>
      <c r="CW53" s="242"/>
      <c r="CX53" s="242"/>
      <c r="CY53" s="242"/>
      <c r="CZ53" s="242"/>
      <c r="DA53" s="242"/>
      <c r="DB53" s="242"/>
      <c r="DC53" s="242"/>
      <c r="DD53" s="242"/>
      <c r="DE53" s="242"/>
      <c r="DF53" s="242"/>
      <c r="DG53" s="242"/>
      <c r="DH53" s="242"/>
      <c r="DI53" s="242"/>
      <c r="DJ53" s="242"/>
      <c r="DK53" s="242"/>
      <c r="DL53" s="242"/>
      <c r="DM53" s="242"/>
      <c r="DN53" s="242"/>
      <c r="DO53" s="242"/>
      <c r="DP53" s="242"/>
      <c r="DQ53" s="242"/>
      <c r="DR53" s="242"/>
      <c r="DS53" s="242"/>
      <c r="DT53" s="242"/>
      <c r="DU53" s="242"/>
      <c r="DV53" s="242"/>
      <c r="DW53" s="242"/>
      <c r="DX53" s="242"/>
      <c r="DY53" s="242"/>
      <c r="DZ53" s="242"/>
      <c r="EA53" s="242"/>
      <c r="EB53" s="242"/>
      <c r="EC53" s="242"/>
      <c r="ED53" s="242"/>
      <c r="EE53" s="242"/>
      <c r="EF53" s="242"/>
      <c r="EG53" s="242"/>
      <c r="EH53" s="242"/>
      <c r="EI53" s="242"/>
      <c r="EJ53" s="242"/>
      <c r="EK53" s="242"/>
      <c r="EL53" s="242"/>
      <c r="EM53" s="242"/>
      <c r="EN53" s="242"/>
      <c r="EO53" s="242"/>
      <c r="EP53" s="242"/>
      <c r="EQ53" s="242"/>
      <c r="ER53" s="242"/>
      <c r="ES53" s="242"/>
      <c r="ET53" s="242"/>
      <c r="EU53" s="242"/>
      <c r="EV53" s="242"/>
      <c r="EW53" s="242"/>
      <c r="EX53" s="242"/>
      <c r="EY53" s="242"/>
      <c r="EZ53" s="242"/>
      <c r="FA53" s="242"/>
      <c r="FB53" s="242"/>
      <c r="FC53" s="242"/>
      <c r="FD53" s="242"/>
      <c r="FE53" s="242"/>
      <c r="FF53" s="242"/>
      <c r="FG53" s="242"/>
      <c r="FH53" s="242"/>
      <c r="FI53" s="242"/>
      <c r="FJ53" s="242"/>
      <c r="FK53" s="242"/>
      <c r="FL53" s="242"/>
      <c r="FM53" s="242"/>
      <c r="FN53" s="242"/>
      <c r="FO53" s="242"/>
      <c r="FP53" s="242"/>
      <c r="FQ53" s="242"/>
      <c r="FR53" s="242"/>
      <c r="FS53" s="242"/>
      <c r="FT53" s="242"/>
      <c r="FU53" s="242"/>
      <c r="FV53" s="242"/>
      <c r="FW53" s="242"/>
      <c r="FX53" s="242"/>
      <c r="FY53" s="242"/>
      <c r="FZ53" s="242"/>
      <c r="GA53" s="242"/>
      <c r="GB53" s="242"/>
      <c r="GC53" s="242"/>
      <c r="GD53" s="242"/>
      <c r="GE53" s="242"/>
      <c r="GF53" s="242"/>
      <c r="GG53" s="242"/>
      <c r="GH53" s="242"/>
      <c r="GI53" s="242"/>
      <c r="GJ53" s="242"/>
      <c r="GK53" s="242"/>
      <c r="GL53" s="242"/>
      <c r="GM53" s="242"/>
      <c r="GN53" s="242"/>
      <c r="GO53" s="242"/>
      <c r="GP53" s="242"/>
      <c r="GQ53" s="242"/>
      <c r="GR53" s="242"/>
      <c r="GS53" s="242"/>
      <c r="GT53" s="242"/>
      <c r="GU53" s="242"/>
      <c r="GV53" s="242"/>
      <c r="GW53" s="242"/>
      <c r="GX53" s="242"/>
      <c r="GY53" s="242"/>
      <c r="GZ53" s="242"/>
      <c r="HA53" s="242"/>
      <c r="HB53" s="242"/>
      <c r="HC53" s="242"/>
      <c r="HD53" s="242"/>
      <c r="HE53" s="242"/>
      <c r="HF53" s="242"/>
      <c r="HG53" s="242"/>
      <c r="HH53" s="242"/>
      <c r="HI53" s="242"/>
      <c r="HJ53" s="242"/>
      <c r="HK53" s="242"/>
      <c r="HL53" s="242"/>
      <c r="HM53" s="242"/>
      <c r="HN53" s="242"/>
      <c r="HO53" s="242"/>
      <c r="HP53" s="242"/>
      <c r="HQ53" s="242"/>
      <c r="HR53" s="242"/>
      <c r="HS53" s="242"/>
      <c r="HT53" s="242"/>
      <c r="HU53" s="242"/>
      <c r="HV53" s="242"/>
      <c r="HW53" s="242"/>
      <c r="HX53" s="242"/>
      <c r="HY53" s="242"/>
      <c r="HZ53" s="242"/>
      <c r="IA53" s="242"/>
      <c r="IB53" s="242"/>
      <c r="IC53" s="242"/>
      <c r="ID53" s="242"/>
      <c r="IE53" s="242"/>
      <c r="IF53" s="242"/>
      <c r="IG53" s="242"/>
      <c r="IH53" s="242"/>
      <c r="II53" s="242"/>
      <c r="IJ53" s="242"/>
      <c r="IK53" s="242"/>
      <c r="IL53" s="242"/>
      <c r="IM53" s="242"/>
      <c r="IN53" s="242"/>
    </row>
    <row r="54" ht="15" customHeight="1" spans="1:248">
      <c r="A54" s="240" t="s">
        <v>170</v>
      </c>
      <c r="B54" s="232">
        <f t="shared" si="0"/>
        <v>0</v>
      </c>
      <c r="C54" s="232">
        <f t="shared" si="3"/>
        <v>0</v>
      </c>
      <c r="D54" s="236"/>
      <c r="E54" s="236">
        <v>0</v>
      </c>
      <c r="F54" s="237">
        <v>0</v>
      </c>
      <c r="G54" s="237">
        <v>0</v>
      </c>
      <c r="H54" s="237">
        <v>0</v>
      </c>
      <c r="I54" s="237">
        <v>0</v>
      </c>
      <c r="J54" s="245">
        <v>0</v>
      </c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42"/>
      <c r="CA54" s="242"/>
      <c r="CB54" s="242"/>
      <c r="CC54" s="242"/>
      <c r="CD54" s="242"/>
      <c r="CE54" s="242"/>
      <c r="CF54" s="242"/>
      <c r="CG54" s="242"/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  <c r="CU54" s="242"/>
      <c r="CV54" s="242"/>
      <c r="CW54" s="242"/>
      <c r="CX54" s="242"/>
      <c r="CY54" s="242"/>
      <c r="CZ54" s="242"/>
      <c r="DA54" s="242"/>
      <c r="DB54" s="242"/>
      <c r="DC54" s="242"/>
      <c r="DD54" s="242"/>
      <c r="DE54" s="242"/>
      <c r="DF54" s="242"/>
      <c r="DG54" s="242"/>
      <c r="DH54" s="242"/>
      <c r="DI54" s="242"/>
      <c r="DJ54" s="242"/>
      <c r="DK54" s="242"/>
      <c r="DL54" s="242"/>
      <c r="DM54" s="242"/>
      <c r="DN54" s="242"/>
      <c r="DO54" s="242"/>
      <c r="DP54" s="242"/>
      <c r="DQ54" s="242"/>
      <c r="DR54" s="242"/>
      <c r="DS54" s="242"/>
      <c r="DT54" s="242"/>
      <c r="DU54" s="242"/>
      <c r="DV54" s="242"/>
      <c r="DW54" s="242"/>
      <c r="DX54" s="242"/>
      <c r="DY54" s="242"/>
      <c r="DZ54" s="242"/>
      <c r="EA54" s="242"/>
      <c r="EB54" s="242"/>
      <c r="EC54" s="242"/>
      <c r="ED54" s="242"/>
      <c r="EE54" s="242"/>
      <c r="EF54" s="242"/>
      <c r="EG54" s="242"/>
      <c r="EH54" s="242"/>
      <c r="EI54" s="242"/>
      <c r="EJ54" s="242"/>
      <c r="EK54" s="242"/>
      <c r="EL54" s="242"/>
      <c r="EM54" s="242"/>
      <c r="EN54" s="242"/>
      <c r="EO54" s="242"/>
      <c r="EP54" s="242"/>
      <c r="EQ54" s="242"/>
      <c r="ER54" s="242"/>
      <c r="ES54" s="242"/>
      <c r="ET54" s="242"/>
      <c r="EU54" s="242"/>
      <c r="EV54" s="242"/>
      <c r="EW54" s="242"/>
      <c r="EX54" s="242"/>
      <c r="EY54" s="242"/>
      <c r="EZ54" s="242"/>
      <c r="FA54" s="242"/>
      <c r="FB54" s="242"/>
      <c r="FC54" s="242"/>
      <c r="FD54" s="242"/>
      <c r="FE54" s="242"/>
      <c r="FF54" s="242"/>
      <c r="FG54" s="242"/>
      <c r="FH54" s="242"/>
      <c r="FI54" s="242"/>
      <c r="FJ54" s="242"/>
      <c r="FK54" s="242"/>
      <c r="FL54" s="242"/>
      <c r="FM54" s="242"/>
      <c r="FN54" s="242"/>
      <c r="FO54" s="242"/>
      <c r="FP54" s="242"/>
      <c r="FQ54" s="242"/>
      <c r="FR54" s="242"/>
      <c r="FS54" s="242"/>
      <c r="FT54" s="242"/>
      <c r="FU54" s="242"/>
      <c r="FV54" s="242"/>
      <c r="FW54" s="242"/>
      <c r="FX54" s="242"/>
      <c r="FY54" s="242"/>
      <c r="FZ54" s="242"/>
      <c r="GA54" s="242"/>
      <c r="GB54" s="242"/>
      <c r="GC54" s="242"/>
      <c r="GD54" s="242"/>
      <c r="GE54" s="242"/>
      <c r="GF54" s="242"/>
      <c r="GG54" s="242"/>
      <c r="GH54" s="242"/>
      <c r="GI54" s="242"/>
      <c r="GJ54" s="242"/>
      <c r="GK54" s="242"/>
      <c r="GL54" s="242"/>
      <c r="GM54" s="242"/>
      <c r="GN54" s="242"/>
      <c r="GO54" s="242"/>
      <c r="GP54" s="242"/>
      <c r="GQ54" s="242"/>
      <c r="GR54" s="242"/>
      <c r="GS54" s="242"/>
      <c r="GT54" s="242"/>
      <c r="GU54" s="242"/>
      <c r="GV54" s="242"/>
      <c r="GW54" s="242"/>
      <c r="GX54" s="242"/>
      <c r="GY54" s="242"/>
      <c r="GZ54" s="242"/>
      <c r="HA54" s="242"/>
      <c r="HB54" s="242"/>
      <c r="HC54" s="242"/>
      <c r="HD54" s="242"/>
      <c r="HE54" s="242"/>
      <c r="HF54" s="242"/>
      <c r="HG54" s="242"/>
      <c r="HH54" s="242"/>
      <c r="HI54" s="242"/>
      <c r="HJ54" s="242"/>
      <c r="HK54" s="242"/>
      <c r="HL54" s="242"/>
      <c r="HM54" s="242"/>
      <c r="HN54" s="242"/>
      <c r="HO54" s="242"/>
      <c r="HP54" s="242"/>
      <c r="HQ54" s="242"/>
      <c r="HR54" s="242"/>
      <c r="HS54" s="242"/>
      <c r="HT54" s="242"/>
      <c r="HU54" s="242"/>
      <c r="HV54" s="242"/>
      <c r="HW54" s="242"/>
      <c r="HX54" s="242"/>
      <c r="HY54" s="242"/>
      <c r="HZ54" s="242"/>
      <c r="IA54" s="242"/>
      <c r="IB54" s="242"/>
      <c r="IC54" s="242"/>
      <c r="ID54" s="242"/>
      <c r="IE54" s="242"/>
      <c r="IF54" s="242"/>
      <c r="IG54" s="242"/>
      <c r="IH54" s="242"/>
      <c r="II54" s="242"/>
      <c r="IJ54" s="242"/>
      <c r="IK54" s="242"/>
      <c r="IL54" s="242"/>
      <c r="IM54" s="242"/>
      <c r="IN54" s="242"/>
    </row>
    <row r="55" ht="15" customHeight="1" spans="1:248">
      <c r="A55" s="240" t="s">
        <v>171</v>
      </c>
      <c r="B55" s="232">
        <f t="shared" si="0"/>
        <v>1.64</v>
      </c>
      <c r="C55" s="232">
        <f t="shared" si="3"/>
        <v>1.64</v>
      </c>
      <c r="D55" s="235">
        <v>1.64</v>
      </c>
      <c r="E55" s="236"/>
      <c r="F55" s="237"/>
      <c r="G55" s="237"/>
      <c r="H55" s="237"/>
      <c r="I55" s="237"/>
      <c r="J55" s="245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2"/>
      <c r="BR55" s="242"/>
      <c r="BS55" s="242"/>
      <c r="BT55" s="242"/>
      <c r="BU55" s="242"/>
      <c r="BV55" s="242"/>
      <c r="BW55" s="242"/>
      <c r="BX55" s="242"/>
      <c r="BY55" s="242"/>
      <c r="BZ55" s="242"/>
      <c r="CA55" s="242"/>
      <c r="CB55" s="242"/>
      <c r="CC55" s="24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  <c r="CW55" s="242"/>
      <c r="CX55" s="242"/>
      <c r="CY55" s="242"/>
      <c r="CZ55" s="242"/>
      <c r="DA55" s="242"/>
      <c r="DB55" s="242"/>
      <c r="DC55" s="242"/>
      <c r="DD55" s="242"/>
      <c r="DE55" s="242"/>
      <c r="DF55" s="242"/>
      <c r="DG55" s="242"/>
      <c r="DH55" s="242"/>
      <c r="DI55" s="242"/>
      <c r="DJ55" s="242"/>
      <c r="DK55" s="242"/>
      <c r="DL55" s="242"/>
      <c r="DM55" s="242"/>
      <c r="DN55" s="242"/>
      <c r="DO55" s="242"/>
      <c r="DP55" s="242"/>
      <c r="DQ55" s="242"/>
      <c r="DR55" s="242"/>
      <c r="DS55" s="242"/>
      <c r="DT55" s="242"/>
      <c r="DU55" s="242"/>
      <c r="DV55" s="242"/>
      <c r="DW55" s="242"/>
      <c r="DX55" s="242"/>
      <c r="DY55" s="242"/>
      <c r="DZ55" s="242"/>
      <c r="EA55" s="242"/>
      <c r="EB55" s="242"/>
      <c r="EC55" s="242"/>
      <c r="ED55" s="242"/>
      <c r="EE55" s="242"/>
      <c r="EF55" s="242"/>
      <c r="EG55" s="242"/>
      <c r="EH55" s="242"/>
      <c r="EI55" s="242"/>
      <c r="EJ55" s="242"/>
      <c r="EK55" s="242"/>
      <c r="EL55" s="242"/>
      <c r="EM55" s="242"/>
      <c r="EN55" s="242"/>
      <c r="EO55" s="242"/>
      <c r="EP55" s="242"/>
      <c r="EQ55" s="242"/>
      <c r="ER55" s="242"/>
      <c r="ES55" s="242"/>
      <c r="ET55" s="242"/>
      <c r="EU55" s="242"/>
      <c r="EV55" s="242"/>
      <c r="EW55" s="242"/>
      <c r="EX55" s="242"/>
      <c r="EY55" s="242"/>
      <c r="EZ55" s="242"/>
      <c r="FA55" s="242"/>
      <c r="FB55" s="242"/>
      <c r="FC55" s="242"/>
      <c r="FD55" s="242"/>
      <c r="FE55" s="242"/>
      <c r="FF55" s="242"/>
      <c r="FG55" s="242"/>
      <c r="FH55" s="242"/>
      <c r="FI55" s="242"/>
      <c r="FJ55" s="242"/>
      <c r="FK55" s="242"/>
      <c r="FL55" s="242"/>
      <c r="FM55" s="242"/>
      <c r="FN55" s="242"/>
      <c r="FO55" s="242"/>
      <c r="FP55" s="242"/>
      <c r="FQ55" s="242"/>
      <c r="FR55" s="242"/>
      <c r="FS55" s="242"/>
      <c r="FT55" s="242"/>
      <c r="FU55" s="242"/>
      <c r="FV55" s="242"/>
      <c r="FW55" s="242"/>
      <c r="FX55" s="242"/>
      <c r="FY55" s="242"/>
      <c r="FZ55" s="242"/>
      <c r="GA55" s="242"/>
      <c r="GB55" s="242"/>
      <c r="GC55" s="242"/>
      <c r="GD55" s="242"/>
      <c r="GE55" s="242"/>
      <c r="GF55" s="242"/>
      <c r="GG55" s="242"/>
      <c r="GH55" s="242"/>
      <c r="GI55" s="242"/>
      <c r="GJ55" s="242"/>
      <c r="GK55" s="242"/>
      <c r="GL55" s="242"/>
      <c r="GM55" s="242"/>
      <c r="GN55" s="242"/>
      <c r="GO55" s="242"/>
      <c r="GP55" s="242"/>
      <c r="GQ55" s="242"/>
      <c r="GR55" s="242"/>
      <c r="GS55" s="242"/>
      <c r="GT55" s="242"/>
      <c r="GU55" s="242"/>
      <c r="GV55" s="242"/>
      <c r="GW55" s="242"/>
      <c r="GX55" s="242"/>
      <c r="GY55" s="242"/>
      <c r="GZ55" s="242"/>
      <c r="HA55" s="242"/>
      <c r="HB55" s="242"/>
      <c r="HC55" s="242"/>
      <c r="HD55" s="242"/>
      <c r="HE55" s="242"/>
      <c r="HF55" s="242"/>
      <c r="HG55" s="242"/>
      <c r="HH55" s="242"/>
      <c r="HI55" s="242"/>
      <c r="HJ55" s="242"/>
      <c r="HK55" s="242"/>
      <c r="HL55" s="242"/>
      <c r="HM55" s="242"/>
      <c r="HN55" s="242"/>
      <c r="HO55" s="242"/>
      <c r="HP55" s="242"/>
      <c r="HQ55" s="242"/>
      <c r="HR55" s="242"/>
      <c r="HS55" s="242"/>
      <c r="HT55" s="242"/>
      <c r="HU55" s="242"/>
      <c r="HV55" s="242"/>
      <c r="HW55" s="242"/>
      <c r="HX55" s="242"/>
      <c r="HY55" s="242"/>
      <c r="HZ55" s="242"/>
      <c r="IA55" s="242"/>
      <c r="IB55" s="242"/>
      <c r="IC55" s="242"/>
      <c r="ID55" s="242"/>
      <c r="IE55" s="242"/>
      <c r="IF55" s="242"/>
      <c r="IG55" s="242"/>
      <c r="IH55" s="242"/>
      <c r="II55" s="242"/>
      <c r="IJ55" s="242"/>
      <c r="IK55" s="242"/>
      <c r="IL55" s="242"/>
      <c r="IM55" s="242"/>
      <c r="IN55" s="242"/>
    </row>
    <row r="56" ht="15" customHeight="1" spans="1:248">
      <c r="A56" s="240" t="s">
        <v>172</v>
      </c>
      <c r="B56" s="232">
        <f t="shared" si="0"/>
        <v>0</v>
      </c>
      <c r="C56" s="232">
        <f t="shared" si="3"/>
        <v>0</v>
      </c>
      <c r="D56" s="236"/>
      <c r="E56" s="236"/>
      <c r="F56" s="237"/>
      <c r="G56" s="237"/>
      <c r="H56" s="237"/>
      <c r="I56" s="237"/>
      <c r="J56" s="245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  <c r="BE56" s="242"/>
      <c r="BF56" s="242"/>
      <c r="BG56" s="242"/>
      <c r="BH56" s="242"/>
      <c r="BI56" s="242"/>
      <c r="BJ56" s="242"/>
      <c r="BK56" s="242"/>
      <c r="BL56" s="242"/>
      <c r="BM56" s="242"/>
      <c r="BN56" s="242"/>
      <c r="BO56" s="242"/>
      <c r="BP56" s="242"/>
      <c r="BQ56" s="242"/>
      <c r="BR56" s="242"/>
      <c r="BS56" s="242"/>
      <c r="BT56" s="242"/>
      <c r="BU56" s="242"/>
      <c r="BV56" s="242"/>
      <c r="BW56" s="242"/>
      <c r="BX56" s="242"/>
      <c r="BY56" s="242"/>
      <c r="BZ56" s="242"/>
      <c r="CA56" s="242"/>
      <c r="CB56" s="242"/>
      <c r="CC56" s="242"/>
      <c r="CD56" s="242"/>
      <c r="CE56" s="242"/>
      <c r="CF56" s="242"/>
      <c r="CG56" s="242"/>
      <c r="CH56" s="242"/>
      <c r="CI56" s="242"/>
      <c r="CJ56" s="242"/>
      <c r="CK56" s="242"/>
      <c r="CL56" s="242"/>
      <c r="CM56" s="242"/>
      <c r="CN56" s="242"/>
      <c r="CO56" s="242"/>
      <c r="CP56" s="242"/>
      <c r="CQ56" s="242"/>
      <c r="CR56" s="242"/>
      <c r="CS56" s="242"/>
      <c r="CT56" s="242"/>
      <c r="CU56" s="242"/>
      <c r="CV56" s="242"/>
      <c r="CW56" s="242"/>
      <c r="CX56" s="242"/>
      <c r="CY56" s="242"/>
      <c r="CZ56" s="242"/>
      <c r="DA56" s="242"/>
      <c r="DB56" s="242"/>
      <c r="DC56" s="242"/>
      <c r="DD56" s="242"/>
      <c r="DE56" s="242"/>
      <c r="DF56" s="242"/>
      <c r="DG56" s="242"/>
      <c r="DH56" s="242"/>
      <c r="DI56" s="242"/>
      <c r="DJ56" s="242"/>
      <c r="DK56" s="242"/>
      <c r="DL56" s="242"/>
      <c r="DM56" s="242"/>
      <c r="DN56" s="242"/>
      <c r="DO56" s="242"/>
      <c r="DP56" s="242"/>
      <c r="DQ56" s="242"/>
      <c r="DR56" s="242"/>
      <c r="DS56" s="242"/>
      <c r="DT56" s="242"/>
      <c r="DU56" s="242"/>
      <c r="DV56" s="242"/>
      <c r="DW56" s="242"/>
      <c r="DX56" s="242"/>
      <c r="DY56" s="242"/>
      <c r="DZ56" s="242"/>
      <c r="EA56" s="242"/>
      <c r="EB56" s="242"/>
      <c r="EC56" s="242"/>
      <c r="ED56" s="242"/>
      <c r="EE56" s="242"/>
      <c r="EF56" s="242"/>
      <c r="EG56" s="242"/>
      <c r="EH56" s="242"/>
      <c r="EI56" s="242"/>
      <c r="EJ56" s="242"/>
      <c r="EK56" s="242"/>
      <c r="EL56" s="242"/>
      <c r="EM56" s="242"/>
      <c r="EN56" s="242"/>
      <c r="EO56" s="242"/>
      <c r="EP56" s="242"/>
      <c r="EQ56" s="242"/>
      <c r="ER56" s="242"/>
      <c r="ES56" s="242"/>
      <c r="ET56" s="242"/>
      <c r="EU56" s="242"/>
      <c r="EV56" s="242"/>
      <c r="EW56" s="242"/>
      <c r="EX56" s="242"/>
      <c r="EY56" s="242"/>
      <c r="EZ56" s="242"/>
      <c r="FA56" s="242"/>
      <c r="FB56" s="242"/>
      <c r="FC56" s="242"/>
      <c r="FD56" s="242"/>
      <c r="FE56" s="242"/>
      <c r="FF56" s="242"/>
      <c r="FG56" s="242"/>
      <c r="FH56" s="242"/>
      <c r="FI56" s="242"/>
      <c r="FJ56" s="242"/>
      <c r="FK56" s="242"/>
      <c r="FL56" s="242"/>
      <c r="FM56" s="242"/>
      <c r="FN56" s="242"/>
      <c r="FO56" s="242"/>
      <c r="FP56" s="242"/>
      <c r="FQ56" s="242"/>
      <c r="FR56" s="242"/>
      <c r="FS56" s="242"/>
      <c r="FT56" s="242"/>
      <c r="FU56" s="242"/>
      <c r="FV56" s="242"/>
      <c r="FW56" s="242"/>
      <c r="FX56" s="242"/>
      <c r="FY56" s="242"/>
      <c r="FZ56" s="242"/>
      <c r="GA56" s="242"/>
      <c r="GB56" s="242"/>
      <c r="GC56" s="242"/>
      <c r="GD56" s="242"/>
      <c r="GE56" s="242"/>
      <c r="GF56" s="242"/>
      <c r="GG56" s="242"/>
      <c r="GH56" s="242"/>
      <c r="GI56" s="242"/>
      <c r="GJ56" s="242"/>
      <c r="GK56" s="242"/>
      <c r="GL56" s="242"/>
      <c r="GM56" s="242"/>
      <c r="GN56" s="242"/>
      <c r="GO56" s="242"/>
      <c r="GP56" s="242"/>
      <c r="GQ56" s="242"/>
      <c r="GR56" s="242"/>
      <c r="GS56" s="242"/>
      <c r="GT56" s="242"/>
      <c r="GU56" s="242"/>
      <c r="GV56" s="242"/>
      <c r="GW56" s="242"/>
      <c r="GX56" s="242"/>
      <c r="GY56" s="242"/>
      <c r="GZ56" s="242"/>
      <c r="HA56" s="242"/>
      <c r="HB56" s="242"/>
      <c r="HC56" s="242"/>
      <c r="HD56" s="242"/>
      <c r="HE56" s="242"/>
      <c r="HF56" s="242"/>
      <c r="HG56" s="242"/>
      <c r="HH56" s="242"/>
      <c r="HI56" s="242"/>
      <c r="HJ56" s="242"/>
      <c r="HK56" s="242"/>
      <c r="HL56" s="242"/>
      <c r="HM56" s="242"/>
      <c r="HN56" s="242"/>
      <c r="HO56" s="242"/>
      <c r="HP56" s="242"/>
      <c r="HQ56" s="242"/>
      <c r="HR56" s="242"/>
      <c r="HS56" s="242"/>
      <c r="HT56" s="242"/>
      <c r="HU56" s="242"/>
      <c r="HV56" s="242"/>
      <c r="HW56" s="242"/>
      <c r="HX56" s="242"/>
      <c r="HY56" s="242"/>
      <c r="HZ56" s="242"/>
      <c r="IA56" s="242"/>
      <c r="IB56" s="242"/>
      <c r="IC56" s="242"/>
      <c r="ID56" s="242"/>
      <c r="IE56" s="242"/>
      <c r="IF56" s="242"/>
      <c r="IG56" s="242"/>
      <c r="IH56" s="242"/>
      <c r="II56" s="242"/>
      <c r="IJ56" s="242"/>
      <c r="IK56" s="242"/>
      <c r="IL56" s="242"/>
      <c r="IM56" s="242"/>
      <c r="IN56" s="242"/>
    </row>
    <row r="57" ht="15" customHeight="1" spans="1:248">
      <c r="A57" s="240" t="s">
        <v>173</v>
      </c>
      <c r="B57" s="232">
        <f t="shared" si="0"/>
        <v>0</v>
      </c>
      <c r="C57" s="232">
        <f t="shared" si="3"/>
        <v>0</v>
      </c>
      <c r="D57" s="236"/>
      <c r="E57" s="236">
        <v>0</v>
      </c>
      <c r="F57" s="237">
        <v>0</v>
      </c>
      <c r="G57" s="237">
        <v>0</v>
      </c>
      <c r="H57" s="237">
        <v>0</v>
      </c>
      <c r="I57" s="237">
        <v>0</v>
      </c>
      <c r="J57" s="245">
        <v>0</v>
      </c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42"/>
      <c r="BD57" s="242"/>
      <c r="BE57" s="242"/>
      <c r="BF57" s="242"/>
      <c r="BG57" s="242"/>
      <c r="BH57" s="242"/>
      <c r="BI57" s="242"/>
      <c r="BJ57" s="242"/>
      <c r="BK57" s="242"/>
      <c r="BL57" s="242"/>
      <c r="BM57" s="242"/>
      <c r="BN57" s="242"/>
      <c r="BO57" s="242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2"/>
      <c r="CI57" s="242"/>
      <c r="CJ57" s="242"/>
      <c r="CK57" s="242"/>
      <c r="CL57" s="242"/>
      <c r="CM57" s="242"/>
      <c r="CN57" s="242"/>
      <c r="CO57" s="242"/>
      <c r="CP57" s="242"/>
      <c r="CQ57" s="242"/>
      <c r="CR57" s="242"/>
      <c r="CS57" s="242"/>
      <c r="CT57" s="242"/>
      <c r="CU57" s="242"/>
      <c r="CV57" s="242"/>
      <c r="CW57" s="242"/>
      <c r="CX57" s="242"/>
      <c r="CY57" s="242"/>
      <c r="CZ57" s="242"/>
      <c r="DA57" s="242"/>
      <c r="DB57" s="242"/>
      <c r="DC57" s="242"/>
      <c r="DD57" s="242"/>
      <c r="DE57" s="242"/>
      <c r="DF57" s="242"/>
      <c r="DG57" s="242"/>
      <c r="DH57" s="242"/>
      <c r="DI57" s="242"/>
      <c r="DJ57" s="242"/>
      <c r="DK57" s="242"/>
      <c r="DL57" s="242"/>
      <c r="DM57" s="242"/>
      <c r="DN57" s="242"/>
      <c r="DO57" s="242"/>
      <c r="DP57" s="242"/>
      <c r="DQ57" s="242"/>
      <c r="DR57" s="242"/>
      <c r="DS57" s="242"/>
      <c r="DT57" s="242"/>
      <c r="DU57" s="242"/>
      <c r="DV57" s="242"/>
      <c r="DW57" s="242"/>
      <c r="DX57" s="242"/>
      <c r="DY57" s="242"/>
      <c r="DZ57" s="242"/>
      <c r="EA57" s="242"/>
      <c r="EB57" s="242"/>
      <c r="EC57" s="242"/>
      <c r="ED57" s="242"/>
      <c r="EE57" s="242"/>
      <c r="EF57" s="242"/>
      <c r="EG57" s="242"/>
      <c r="EH57" s="242"/>
      <c r="EI57" s="242"/>
      <c r="EJ57" s="242"/>
      <c r="EK57" s="242"/>
      <c r="EL57" s="242"/>
      <c r="EM57" s="242"/>
      <c r="EN57" s="242"/>
      <c r="EO57" s="242"/>
      <c r="EP57" s="242"/>
      <c r="EQ57" s="242"/>
      <c r="ER57" s="242"/>
      <c r="ES57" s="242"/>
      <c r="ET57" s="242"/>
      <c r="EU57" s="242"/>
      <c r="EV57" s="242"/>
      <c r="EW57" s="242"/>
      <c r="EX57" s="242"/>
      <c r="EY57" s="242"/>
      <c r="EZ57" s="242"/>
      <c r="FA57" s="242"/>
      <c r="FB57" s="242"/>
      <c r="FC57" s="242"/>
      <c r="FD57" s="242"/>
      <c r="FE57" s="242"/>
      <c r="FF57" s="242"/>
      <c r="FG57" s="242"/>
      <c r="FH57" s="242"/>
      <c r="FI57" s="242"/>
      <c r="FJ57" s="242"/>
      <c r="FK57" s="242"/>
      <c r="FL57" s="242"/>
      <c r="FM57" s="242"/>
      <c r="FN57" s="242"/>
      <c r="FO57" s="242"/>
      <c r="FP57" s="242"/>
      <c r="FQ57" s="242"/>
      <c r="FR57" s="242"/>
      <c r="FS57" s="242"/>
      <c r="FT57" s="242"/>
      <c r="FU57" s="242"/>
      <c r="FV57" s="242"/>
      <c r="FW57" s="242"/>
      <c r="FX57" s="242"/>
      <c r="FY57" s="242"/>
      <c r="FZ57" s="242"/>
      <c r="GA57" s="242"/>
      <c r="GB57" s="242"/>
      <c r="GC57" s="242"/>
      <c r="GD57" s="242"/>
      <c r="GE57" s="242"/>
      <c r="GF57" s="242"/>
      <c r="GG57" s="242"/>
      <c r="GH57" s="242"/>
      <c r="GI57" s="242"/>
      <c r="GJ57" s="242"/>
      <c r="GK57" s="242"/>
      <c r="GL57" s="242"/>
      <c r="GM57" s="242"/>
      <c r="GN57" s="242"/>
      <c r="GO57" s="242"/>
      <c r="GP57" s="242"/>
      <c r="GQ57" s="242"/>
      <c r="GR57" s="242"/>
      <c r="GS57" s="242"/>
      <c r="GT57" s="242"/>
      <c r="GU57" s="242"/>
      <c r="GV57" s="242"/>
      <c r="GW57" s="242"/>
      <c r="GX57" s="242"/>
      <c r="GY57" s="242"/>
      <c r="GZ57" s="242"/>
      <c r="HA57" s="242"/>
      <c r="HB57" s="242"/>
      <c r="HC57" s="242"/>
      <c r="HD57" s="242"/>
      <c r="HE57" s="242"/>
      <c r="HF57" s="242"/>
      <c r="HG57" s="242"/>
      <c r="HH57" s="242"/>
      <c r="HI57" s="242"/>
      <c r="HJ57" s="242"/>
      <c r="HK57" s="242"/>
      <c r="HL57" s="242"/>
      <c r="HM57" s="242"/>
      <c r="HN57" s="242"/>
      <c r="HO57" s="242"/>
      <c r="HP57" s="242"/>
      <c r="HQ57" s="242"/>
      <c r="HR57" s="242"/>
      <c r="HS57" s="242"/>
      <c r="HT57" s="242"/>
      <c r="HU57" s="242"/>
      <c r="HV57" s="242"/>
      <c r="HW57" s="242"/>
      <c r="HX57" s="242"/>
      <c r="HY57" s="242"/>
      <c r="HZ57" s="242"/>
      <c r="IA57" s="242"/>
      <c r="IB57" s="242"/>
      <c r="IC57" s="242"/>
      <c r="ID57" s="242"/>
      <c r="IE57" s="242"/>
      <c r="IF57" s="242"/>
      <c r="IG57" s="242"/>
      <c r="IH57" s="242"/>
      <c r="II57" s="242"/>
      <c r="IJ57" s="242"/>
      <c r="IK57" s="242"/>
      <c r="IL57" s="242"/>
      <c r="IM57" s="242"/>
      <c r="IN57" s="242"/>
    </row>
    <row r="58" ht="15" customHeight="1" spans="1:248">
      <c r="A58" s="240" t="s">
        <v>90</v>
      </c>
      <c r="B58" s="232">
        <f t="shared" si="0"/>
        <v>0</v>
      </c>
      <c r="C58" s="232">
        <f t="shared" si="3"/>
        <v>0</v>
      </c>
      <c r="D58" s="236"/>
      <c r="E58" s="236">
        <v>0</v>
      </c>
      <c r="F58" s="237">
        <v>0</v>
      </c>
      <c r="G58" s="237">
        <v>0</v>
      </c>
      <c r="H58" s="237">
        <v>0</v>
      </c>
      <c r="I58" s="237">
        <v>0</v>
      </c>
      <c r="J58" s="245">
        <v>0</v>
      </c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  <c r="BF58" s="242"/>
      <c r="BG58" s="242"/>
      <c r="BH58" s="242"/>
      <c r="BI58" s="242"/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2"/>
      <c r="BW58" s="242"/>
      <c r="BX58" s="242"/>
      <c r="BY58" s="242"/>
      <c r="BZ58" s="242"/>
      <c r="CA58" s="242"/>
      <c r="CB58" s="242"/>
      <c r="CC58" s="242"/>
      <c r="CD58" s="242"/>
      <c r="CE58" s="242"/>
      <c r="CF58" s="242"/>
      <c r="CG58" s="242"/>
      <c r="CH58" s="242"/>
      <c r="CI58" s="242"/>
      <c r="CJ58" s="242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  <c r="CU58" s="242"/>
      <c r="CV58" s="242"/>
      <c r="CW58" s="242"/>
      <c r="CX58" s="242"/>
      <c r="CY58" s="242"/>
      <c r="CZ58" s="242"/>
      <c r="DA58" s="242"/>
      <c r="DB58" s="242"/>
      <c r="DC58" s="242"/>
      <c r="DD58" s="242"/>
      <c r="DE58" s="242"/>
      <c r="DF58" s="242"/>
      <c r="DG58" s="242"/>
      <c r="DH58" s="242"/>
      <c r="DI58" s="242"/>
      <c r="DJ58" s="242"/>
      <c r="DK58" s="242"/>
      <c r="DL58" s="242"/>
      <c r="DM58" s="242"/>
      <c r="DN58" s="242"/>
      <c r="DO58" s="242"/>
      <c r="DP58" s="242"/>
      <c r="DQ58" s="242"/>
      <c r="DR58" s="242"/>
      <c r="DS58" s="242"/>
      <c r="DT58" s="242"/>
      <c r="DU58" s="242"/>
      <c r="DV58" s="242"/>
      <c r="DW58" s="242"/>
      <c r="DX58" s="242"/>
      <c r="DY58" s="242"/>
      <c r="DZ58" s="242"/>
      <c r="EA58" s="242"/>
      <c r="EB58" s="242"/>
      <c r="EC58" s="242"/>
      <c r="ED58" s="242"/>
      <c r="EE58" s="242"/>
      <c r="EF58" s="242"/>
      <c r="EG58" s="242"/>
      <c r="EH58" s="242"/>
      <c r="EI58" s="242"/>
      <c r="EJ58" s="242"/>
      <c r="EK58" s="242"/>
      <c r="EL58" s="242"/>
      <c r="EM58" s="242"/>
      <c r="EN58" s="242"/>
      <c r="EO58" s="242"/>
      <c r="EP58" s="242"/>
      <c r="EQ58" s="242"/>
      <c r="ER58" s="242"/>
      <c r="ES58" s="242"/>
      <c r="ET58" s="242"/>
      <c r="EU58" s="242"/>
      <c r="EV58" s="242"/>
      <c r="EW58" s="242"/>
      <c r="EX58" s="242"/>
      <c r="EY58" s="242"/>
      <c r="EZ58" s="242"/>
      <c r="FA58" s="242"/>
      <c r="FB58" s="242"/>
      <c r="FC58" s="242"/>
      <c r="FD58" s="242"/>
      <c r="FE58" s="242"/>
      <c r="FF58" s="242"/>
      <c r="FG58" s="242"/>
      <c r="FH58" s="242"/>
      <c r="FI58" s="242"/>
      <c r="FJ58" s="242"/>
      <c r="FK58" s="242"/>
      <c r="FL58" s="242"/>
      <c r="FM58" s="242"/>
      <c r="FN58" s="242"/>
      <c r="FO58" s="242"/>
      <c r="FP58" s="242"/>
      <c r="FQ58" s="242"/>
      <c r="FR58" s="242"/>
      <c r="FS58" s="242"/>
      <c r="FT58" s="242"/>
      <c r="FU58" s="242"/>
      <c r="FV58" s="242"/>
      <c r="FW58" s="242"/>
      <c r="FX58" s="242"/>
      <c r="FY58" s="242"/>
      <c r="FZ58" s="242"/>
      <c r="GA58" s="242"/>
      <c r="GB58" s="242"/>
      <c r="GC58" s="242"/>
      <c r="GD58" s="242"/>
      <c r="GE58" s="242"/>
      <c r="GF58" s="242"/>
      <c r="GG58" s="242"/>
      <c r="GH58" s="242"/>
      <c r="GI58" s="242"/>
      <c r="GJ58" s="242"/>
      <c r="GK58" s="242"/>
      <c r="GL58" s="242"/>
      <c r="GM58" s="242"/>
      <c r="GN58" s="242"/>
      <c r="GO58" s="242"/>
      <c r="GP58" s="242"/>
      <c r="GQ58" s="242"/>
      <c r="GR58" s="242"/>
      <c r="GS58" s="242"/>
      <c r="GT58" s="242"/>
      <c r="GU58" s="242"/>
      <c r="GV58" s="242"/>
      <c r="GW58" s="242"/>
      <c r="GX58" s="242"/>
      <c r="GY58" s="242"/>
      <c r="GZ58" s="242"/>
      <c r="HA58" s="242"/>
      <c r="HB58" s="242"/>
      <c r="HC58" s="242"/>
      <c r="HD58" s="242"/>
      <c r="HE58" s="242"/>
      <c r="HF58" s="242"/>
      <c r="HG58" s="242"/>
      <c r="HH58" s="242"/>
      <c r="HI58" s="242"/>
      <c r="HJ58" s="242"/>
      <c r="HK58" s="242"/>
      <c r="HL58" s="242"/>
      <c r="HM58" s="242"/>
      <c r="HN58" s="242"/>
      <c r="HO58" s="242"/>
      <c r="HP58" s="242"/>
      <c r="HQ58" s="242"/>
      <c r="HR58" s="242"/>
      <c r="HS58" s="242"/>
      <c r="HT58" s="242"/>
      <c r="HU58" s="242"/>
      <c r="HV58" s="242"/>
      <c r="HW58" s="242"/>
      <c r="HX58" s="242"/>
      <c r="HY58" s="242"/>
      <c r="HZ58" s="242"/>
      <c r="IA58" s="242"/>
      <c r="IB58" s="242"/>
      <c r="IC58" s="242"/>
      <c r="ID58" s="242"/>
      <c r="IE58" s="242"/>
      <c r="IF58" s="242"/>
      <c r="IG58" s="242"/>
      <c r="IH58" s="242"/>
      <c r="II58" s="242"/>
      <c r="IJ58" s="242"/>
      <c r="IK58" s="242"/>
      <c r="IL58" s="242"/>
      <c r="IM58" s="242"/>
      <c r="IN58" s="242"/>
    </row>
    <row r="59" ht="15" customHeight="1" spans="1:10">
      <c r="A59" s="240" t="s">
        <v>174</v>
      </c>
      <c r="B59" s="232">
        <f t="shared" si="0"/>
        <v>0.01</v>
      </c>
      <c r="C59" s="232">
        <f t="shared" si="3"/>
        <v>0.01</v>
      </c>
      <c r="D59" s="235">
        <v>0.01</v>
      </c>
      <c r="E59" s="236">
        <v>0</v>
      </c>
      <c r="F59" s="237">
        <v>0</v>
      </c>
      <c r="G59" s="237">
        <v>0</v>
      </c>
      <c r="H59" s="237">
        <v>0</v>
      </c>
      <c r="I59" s="237">
        <v>0</v>
      </c>
      <c r="J59" s="245">
        <v>0</v>
      </c>
    </row>
    <row r="60" ht="15" customHeight="1" spans="1:10">
      <c r="A60" s="240" t="s">
        <v>91</v>
      </c>
      <c r="B60" s="232">
        <f t="shared" si="0"/>
        <v>0</v>
      </c>
      <c r="C60" s="232">
        <f t="shared" si="3"/>
        <v>0</v>
      </c>
      <c r="D60" s="236"/>
      <c r="E60" s="236">
        <v>0</v>
      </c>
      <c r="F60" s="237">
        <v>0</v>
      </c>
      <c r="G60" s="237">
        <v>0</v>
      </c>
      <c r="H60" s="237">
        <v>0</v>
      </c>
      <c r="I60" s="237">
        <v>0</v>
      </c>
      <c r="J60" s="245">
        <v>0</v>
      </c>
    </row>
    <row r="61" ht="15" customHeight="1" spans="1:10">
      <c r="A61" s="240" t="s">
        <v>175</v>
      </c>
      <c r="B61" s="232">
        <f t="shared" si="0"/>
        <v>0</v>
      </c>
      <c r="C61" s="232">
        <f t="shared" si="3"/>
        <v>0</v>
      </c>
      <c r="D61" s="236"/>
      <c r="E61" s="236"/>
      <c r="F61" s="237"/>
      <c r="G61" s="237"/>
      <c r="H61" s="237"/>
      <c r="I61" s="237"/>
      <c r="J61" s="245"/>
    </row>
    <row r="62" ht="15" customHeight="1" spans="1:10">
      <c r="A62" s="240" t="s">
        <v>176</v>
      </c>
      <c r="B62" s="232">
        <f t="shared" si="0"/>
        <v>0</v>
      </c>
      <c r="C62" s="232">
        <f t="shared" si="3"/>
        <v>0</v>
      </c>
      <c r="D62" s="236"/>
      <c r="E62" s="236">
        <v>0</v>
      </c>
      <c r="F62" s="237">
        <v>0</v>
      </c>
      <c r="G62" s="237">
        <v>0</v>
      </c>
      <c r="H62" s="237">
        <v>0</v>
      </c>
      <c r="I62" s="237">
        <v>0</v>
      </c>
      <c r="J62" s="245">
        <v>0</v>
      </c>
    </row>
    <row r="63" customHeight="1" spans="1:10">
      <c r="A63" s="241" t="s">
        <v>119</v>
      </c>
      <c r="B63" s="232">
        <f t="shared" si="0"/>
        <v>0</v>
      </c>
      <c r="C63" s="232">
        <f t="shared" si="3"/>
        <v>0</v>
      </c>
      <c r="D63" s="236"/>
      <c r="E63" s="236">
        <v>0</v>
      </c>
      <c r="F63" s="237">
        <v>0</v>
      </c>
      <c r="G63" s="237">
        <v>0</v>
      </c>
      <c r="H63" s="237">
        <v>0</v>
      </c>
      <c r="I63" s="237">
        <v>0</v>
      </c>
      <c r="J63" s="245">
        <v>0</v>
      </c>
    </row>
    <row r="64" customHeight="1" spans="1:10">
      <c r="A64" s="239" t="s">
        <v>120</v>
      </c>
      <c r="B64" s="232">
        <f t="shared" si="0"/>
        <v>0</v>
      </c>
      <c r="C64" s="232">
        <f t="shared" si="3"/>
        <v>0</v>
      </c>
      <c r="D64" s="236"/>
      <c r="E64" s="236">
        <v>0</v>
      </c>
      <c r="F64" s="237">
        <v>0</v>
      </c>
      <c r="G64" s="237">
        <v>0</v>
      </c>
      <c r="H64" s="237">
        <v>0</v>
      </c>
      <c r="I64" s="237">
        <v>0</v>
      </c>
      <c r="J64" s="245">
        <v>0</v>
      </c>
    </row>
    <row r="65" customHeight="1" spans="1:10">
      <c r="A65" s="240" t="s">
        <v>121</v>
      </c>
      <c r="B65" s="232">
        <f t="shared" si="0"/>
        <v>0</v>
      </c>
      <c r="C65" s="232">
        <f t="shared" si="3"/>
        <v>0</v>
      </c>
      <c r="D65" s="236"/>
      <c r="E65" s="236">
        <v>0</v>
      </c>
      <c r="F65" s="237">
        <v>0</v>
      </c>
      <c r="G65" s="237">
        <v>0</v>
      </c>
      <c r="H65" s="237">
        <v>0</v>
      </c>
      <c r="I65" s="237">
        <v>0</v>
      </c>
      <c r="J65" s="245">
        <v>0</v>
      </c>
    </row>
    <row r="66" customHeight="1" spans="1:10">
      <c r="A66" s="240" t="s">
        <v>177</v>
      </c>
      <c r="B66" s="232">
        <f t="shared" si="0"/>
        <v>0</v>
      </c>
      <c r="C66" s="232">
        <f t="shared" si="3"/>
        <v>0</v>
      </c>
      <c r="D66" s="236"/>
      <c r="E66" s="236">
        <v>0</v>
      </c>
      <c r="F66" s="237">
        <v>0</v>
      </c>
      <c r="G66" s="237">
        <v>0</v>
      </c>
      <c r="H66" s="237">
        <v>0</v>
      </c>
      <c r="I66" s="237">
        <v>0</v>
      </c>
      <c r="J66" s="245">
        <v>0</v>
      </c>
    </row>
    <row r="67" customHeight="1" spans="1:10">
      <c r="A67" s="240" t="s">
        <v>178</v>
      </c>
      <c r="B67" s="232">
        <f t="shared" si="0"/>
        <v>0</v>
      </c>
      <c r="C67" s="232">
        <f t="shared" si="3"/>
        <v>0</v>
      </c>
      <c r="D67" s="236"/>
      <c r="E67" s="236">
        <v>0</v>
      </c>
      <c r="F67" s="237">
        <v>0</v>
      </c>
      <c r="G67" s="237">
        <v>0</v>
      </c>
      <c r="H67" s="237">
        <v>0</v>
      </c>
      <c r="I67" s="237">
        <v>0</v>
      </c>
      <c r="J67" s="245">
        <v>0</v>
      </c>
    </row>
    <row r="68" customHeight="1" spans="1:10">
      <c r="A68" s="241" t="s">
        <v>179</v>
      </c>
      <c r="B68" s="232">
        <f t="shared" si="0"/>
        <v>0</v>
      </c>
      <c r="C68" s="232">
        <f t="shared" si="3"/>
        <v>0</v>
      </c>
      <c r="D68" s="233">
        <f>SUM(D69:D80)</f>
        <v>0</v>
      </c>
      <c r="E68" s="233">
        <f t="shared" ref="E68:J68" si="6">SUM(E69:E80)</f>
        <v>0</v>
      </c>
      <c r="F68" s="233">
        <f t="shared" si="6"/>
        <v>0</v>
      </c>
      <c r="G68" s="233">
        <f t="shared" si="6"/>
        <v>0</v>
      </c>
      <c r="H68" s="233">
        <f t="shared" si="6"/>
        <v>0</v>
      </c>
      <c r="I68" s="233">
        <f t="shared" si="6"/>
        <v>0</v>
      </c>
      <c r="J68" s="233">
        <f t="shared" si="6"/>
        <v>0</v>
      </c>
    </row>
    <row r="69" customHeight="1" spans="1:10">
      <c r="A69" s="239" t="s">
        <v>180</v>
      </c>
      <c r="B69" s="232">
        <f t="shared" si="0"/>
        <v>0</v>
      </c>
      <c r="C69" s="232">
        <f t="shared" si="3"/>
        <v>0</v>
      </c>
      <c r="D69" s="236"/>
      <c r="E69" s="236">
        <v>0</v>
      </c>
      <c r="F69" s="237">
        <v>0</v>
      </c>
      <c r="G69" s="237">
        <v>0</v>
      </c>
      <c r="H69" s="237">
        <v>0</v>
      </c>
      <c r="I69" s="237">
        <v>0</v>
      </c>
      <c r="J69" s="245">
        <v>0</v>
      </c>
    </row>
    <row r="70" customHeight="1" spans="1:10">
      <c r="A70" s="239" t="s">
        <v>181</v>
      </c>
      <c r="B70" s="232">
        <f t="shared" si="0"/>
        <v>0</v>
      </c>
      <c r="C70" s="232">
        <f t="shared" si="3"/>
        <v>0</v>
      </c>
      <c r="D70" s="236"/>
      <c r="E70" s="236">
        <v>0</v>
      </c>
      <c r="F70" s="237">
        <v>0</v>
      </c>
      <c r="G70" s="237">
        <v>0</v>
      </c>
      <c r="H70" s="237">
        <v>0</v>
      </c>
      <c r="I70" s="237">
        <v>0</v>
      </c>
      <c r="J70" s="245">
        <v>0</v>
      </c>
    </row>
    <row r="71" customHeight="1" spans="1:10">
      <c r="A71" s="239" t="s">
        <v>182</v>
      </c>
      <c r="B71" s="232">
        <f t="shared" si="0"/>
        <v>0</v>
      </c>
      <c r="C71" s="232">
        <f t="shared" si="3"/>
        <v>0</v>
      </c>
      <c r="D71" s="236"/>
      <c r="E71" s="236">
        <v>0</v>
      </c>
      <c r="F71" s="237">
        <v>0</v>
      </c>
      <c r="G71" s="237">
        <v>0</v>
      </c>
      <c r="H71" s="237">
        <v>0</v>
      </c>
      <c r="I71" s="237">
        <v>0</v>
      </c>
      <c r="J71" s="245">
        <v>0</v>
      </c>
    </row>
    <row r="72" customHeight="1" spans="1:10">
      <c r="A72" s="239" t="s">
        <v>96</v>
      </c>
      <c r="B72" s="232">
        <f t="shared" ref="B72:B111" si="7">SUM(C72,H72:J72)</f>
        <v>0</v>
      </c>
      <c r="C72" s="232">
        <f t="shared" si="3"/>
        <v>0</v>
      </c>
      <c r="D72" s="236"/>
      <c r="E72" s="236">
        <v>0</v>
      </c>
      <c r="F72" s="237">
        <v>0</v>
      </c>
      <c r="G72" s="237">
        <v>0</v>
      </c>
      <c r="H72" s="237">
        <v>0</v>
      </c>
      <c r="I72" s="237">
        <v>0</v>
      </c>
      <c r="J72" s="245">
        <v>0</v>
      </c>
    </row>
    <row r="73" customHeight="1" spans="1:10">
      <c r="A73" s="239" t="s">
        <v>100</v>
      </c>
      <c r="B73" s="232">
        <f t="shared" si="7"/>
        <v>0</v>
      </c>
      <c r="C73" s="232">
        <f t="shared" si="3"/>
        <v>0</v>
      </c>
      <c r="D73" s="236"/>
      <c r="E73" s="236">
        <v>0</v>
      </c>
      <c r="F73" s="237">
        <v>0</v>
      </c>
      <c r="G73" s="237">
        <v>0</v>
      </c>
      <c r="H73" s="237">
        <v>0</v>
      </c>
      <c r="I73" s="237">
        <v>0</v>
      </c>
      <c r="J73" s="245">
        <v>0</v>
      </c>
    </row>
    <row r="74" customHeight="1" spans="1:10">
      <c r="A74" s="239" t="s">
        <v>183</v>
      </c>
      <c r="B74" s="232">
        <f t="shared" si="7"/>
        <v>0</v>
      </c>
      <c r="C74" s="232">
        <f t="shared" ref="C74:C111" si="8">SUM(D74:G74)</f>
        <v>0</v>
      </c>
      <c r="D74" s="236"/>
      <c r="E74" s="236">
        <v>0</v>
      </c>
      <c r="F74" s="237">
        <v>0</v>
      </c>
      <c r="G74" s="237">
        <v>0</v>
      </c>
      <c r="H74" s="237">
        <v>0</v>
      </c>
      <c r="I74" s="237">
        <v>0</v>
      </c>
      <c r="J74" s="245">
        <v>0</v>
      </c>
    </row>
    <row r="75" customHeight="1" spans="1:10">
      <c r="A75" s="239" t="s">
        <v>184</v>
      </c>
      <c r="B75" s="232">
        <f t="shared" si="7"/>
        <v>0</v>
      </c>
      <c r="C75" s="232">
        <f t="shared" si="8"/>
        <v>0</v>
      </c>
      <c r="D75" s="236"/>
      <c r="E75" s="236">
        <v>0</v>
      </c>
      <c r="F75" s="237">
        <v>0</v>
      </c>
      <c r="G75" s="237">
        <v>0</v>
      </c>
      <c r="H75" s="237">
        <v>0</v>
      </c>
      <c r="I75" s="237">
        <v>0</v>
      </c>
      <c r="J75" s="245">
        <v>0</v>
      </c>
    </row>
    <row r="76" customHeight="1" spans="1:10">
      <c r="A76" s="239" t="s">
        <v>97</v>
      </c>
      <c r="B76" s="232">
        <f t="shared" si="7"/>
        <v>0</v>
      </c>
      <c r="C76" s="232">
        <f t="shared" si="8"/>
        <v>0</v>
      </c>
      <c r="D76" s="236"/>
      <c r="E76" s="236">
        <v>0</v>
      </c>
      <c r="F76" s="237">
        <v>0</v>
      </c>
      <c r="G76" s="237">
        <v>0</v>
      </c>
      <c r="H76" s="237">
        <v>0</v>
      </c>
      <c r="I76" s="237">
        <v>0</v>
      </c>
      <c r="J76" s="245"/>
    </row>
    <row r="77" customHeight="1" spans="1:10">
      <c r="A77" s="239" t="s">
        <v>185</v>
      </c>
      <c r="B77" s="232">
        <f t="shared" si="7"/>
        <v>0</v>
      </c>
      <c r="C77" s="232">
        <f t="shared" si="8"/>
        <v>0</v>
      </c>
      <c r="D77" s="236"/>
      <c r="E77" s="236">
        <v>0</v>
      </c>
      <c r="F77" s="237">
        <v>0</v>
      </c>
      <c r="G77" s="237">
        <v>0</v>
      </c>
      <c r="H77" s="237">
        <v>0</v>
      </c>
      <c r="I77" s="237">
        <v>0</v>
      </c>
      <c r="J77" s="245">
        <v>0</v>
      </c>
    </row>
    <row r="78" customHeight="1" spans="1:10">
      <c r="A78" s="239" t="s">
        <v>186</v>
      </c>
      <c r="B78" s="232">
        <f t="shared" si="7"/>
        <v>0</v>
      </c>
      <c r="C78" s="232">
        <f t="shared" si="8"/>
        <v>0</v>
      </c>
      <c r="D78" s="236"/>
      <c r="E78" s="236">
        <v>0</v>
      </c>
      <c r="F78" s="237">
        <v>0</v>
      </c>
      <c r="G78" s="237">
        <v>0</v>
      </c>
      <c r="H78" s="237">
        <v>0</v>
      </c>
      <c r="I78" s="237">
        <v>0</v>
      </c>
      <c r="J78" s="245">
        <v>0</v>
      </c>
    </row>
    <row r="79" customHeight="1" spans="1:10">
      <c r="A79" s="239" t="s">
        <v>187</v>
      </c>
      <c r="B79" s="232">
        <f t="shared" si="7"/>
        <v>0</v>
      </c>
      <c r="C79" s="232">
        <f t="shared" si="8"/>
        <v>0</v>
      </c>
      <c r="D79" s="236"/>
      <c r="E79" s="236">
        <v>0</v>
      </c>
      <c r="F79" s="237">
        <v>0</v>
      </c>
      <c r="G79" s="237">
        <v>0</v>
      </c>
      <c r="H79" s="237">
        <v>0</v>
      </c>
      <c r="I79" s="237">
        <v>0</v>
      </c>
      <c r="J79" s="245">
        <v>0</v>
      </c>
    </row>
    <row r="80" customHeight="1" spans="1:10">
      <c r="A80" s="246" t="s">
        <v>103</v>
      </c>
      <c r="B80" s="232">
        <f t="shared" si="7"/>
        <v>0</v>
      </c>
      <c r="C80" s="232">
        <f t="shared" si="8"/>
        <v>0</v>
      </c>
      <c r="D80" s="236"/>
      <c r="E80" s="236">
        <v>0</v>
      </c>
      <c r="F80" s="237">
        <v>0</v>
      </c>
      <c r="G80" s="237">
        <v>0</v>
      </c>
      <c r="H80" s="237">
        <v>0</v>
      </c>
      <c r="I80" s="237">
        <v>0</v>
      </c>
      <c r="J80" s="245">
        <v>0</v>
      </c>
    </row>
    <row r="81" customHeight="1" spans="1:10">
      <c r="A81" s="241" t="s">
        <v>188</v>
      </c>
      <c r="B81" s="232">
        <f t="shared" si="7"/>
        <v>0</v>
      </c>
      <c r="C81" s="232">
        <f t="shared" si="8"/>
        <v>0</v>
      </c>
      <c r="D81" s="233">
        <f>SUM(D82:D97)</f>
        <v>0</v>
      </c>
      <c r="E81" s="233">
        <f t="shared" ref="E81:J81" si="9">SUM(E82:E97)</f>
        <v>0</v>
      </c>
      <c r="F81" s="233">
        <f t="shared" si="9"/>
        <v>0</v>
      </c>
      <c r="G81" s="233">
        <f t="shared" si="9"/>
        <v>0</v>
      </c>
      <c r="H81" s="233">
        <f t="shared" si="9"/>
        <v>0</v>
      </c>
      <c r="I81" s="233">
        <f t="shared" si="9"/>
        <v>0</v>
      </c>
      <c r="J81" s="233">
        <f t="shared" si="9"/>
        <v>0</v>
      </c>
    </row>
    <row r="82" customHeight="1" spans="1:10">
      <c r="A82" s="239" t="s">
        <v>180</v>
      </c>
      <c r="B82" s="232">
        <f t="shared" si="7"/>
        <v>0</v>
      </c>
      <c r="C82" s="232">
        <f t="shared" si="8"/>
        <v>0</v>
      </c>
      <c r="D82" s="236"/>
      <c r="E82" s="236"/>
      <c r="F82" s="237"/>
      <c r="G82" s="237"/>
      <c r="H82" s="237"/>
      <c r="I82" s="237"/>
      <c r="J82" s="245"/>
    </row>
    <row r="83" customHeight="1" spans="1:10">
      <c r="A83" s="239" t="s">
        <v>181</v>
      </c>
      <c r="B83" s="232">
        <f t="shared" si="7"/>
        <v>0</v>
      </c>
      <c r="C83" s="232">
        <f t="shared" si="8"/>
        <v>0</v>
      </c>
      <c r="D83" s="236"/>
      <c r="E83" s="236"/>
      <c r="F83" s="237"/>
      <c r="G83" s="237"/>
      <c r="H83" s="237"/>
      <c r="I83" s="237"/>
      <c r="J83" s="245"/>
    </row>
    <row r="84" customHeight="1" spans="1:10">
      <c r="A84" s="239" t="s">
        <v>182</v>
      </c>
      <c r="B84" s="232">
        <f t="shared" si="7"/>
        <v>0</v>
      </c>
      <c r="C84" s="232">
        <f t="shared" si="8"/>
        <v>0</v>
      </c>
      <c r="D84" s="236"/>
      <c r="E84" s="236"/>
      <c r="F84" s="237"/>
      <c r="G84" s="237"/>
      <c r="H84" s="237"/>
      <c r="I84" s="237"/>
      <c r="J84" s="245"/>
    </row>
    <row r="85" customHeight="1" spans="1:10">
      <c r="A85" s="239" t="s">
        <v>96</v>
      </c>
      <c r="B85" s="232">
        <f t="shared" si="7"/>
        <v>0</v>
      </c>
      <c r="C85" s="232">
        <f t="shared" si="8"/>
        <v>0</v>
      </c>
      <c r="D85" s="236"/>
      <c r="E85" s="236"/>
      <c r="F85" s="237"/>
      <c r="G85" s="237"/>
      <c r="H85" s="237"/>
      <c r="I85" s="237"/>
      <c r="J85" s="245"/>
    </row>
    <row r="86" customHeight="1" spans="1:10">
      <c r="A86" s="239" t="s">
        <v>100</v>
      </c>
      <c r="B86" s="232">
        <f t="shared" si="7"/>
        <v>0</v>
      </c>
      <c r="C86" s="232">
        <f t="shared" si="8"/>
        <v>0</v>
      </c>
      <c r="D86" s="236"/>
      <c r="E86" s="236"/>
      <c r="F86" s="237"/>
      <c r="G86" s="237"/>
      <c r="H86" s="237"/>
      <c r="I86" s="237"/>
      <c r="J86" s="245"/>
    </row>
    <row r="87" customHeight="1" spans="1:10">
      <c r="A87" s="239" t="s">
        <v>183</v>
      </c>
      <c r="B87" s="232">
        <f t="shared" si="7"/>
        <v>0</v>
      </c>
      <c r="C87" s="232">
        <f t="shared" si="8"/>
        <v>0</v>
      </c>
      <c r="D87" s="236"/>
      <c r="E87" s="236"/>
      <c r="F87" s="237"/>
      <c r="G87" s="237"/>
      <c r="H87" s="237"/>
      <c r="I87" s="237"/>
      <c r="J87" s="245"/>
    </row>
    <row r="88" customHeight="1" spans="1:10">
      <c r="A88" s="239" t="s">
        <v>184</v>
      </c>
      <c r="B88" s="232">
        <f t="shared" si="7"/>
        <v>0</v>
      </c>
      <c r="C88" s="232">
        <f t="shared" si="8"/>
        <v>0</v>
      </c>
      <c r="D88" s="236"/>
      <c r="E88" s="236"/>
      <c r="F88" s="237"/>
      <c r="G88" s="237"/>
      <c r="H88" s="237"/>
      <c r="I88" s="237"/>
      <c r="J88" s="245"/>
    </row>
    <row r="89" customHeight="1" spans="1:10">
      <c r="A89" s="239" t="s">
        <v>189</v>
      </c>
      <c r="B89" s="232">
        <f t="shared" si="7"/>
        <v>0</v>
      </c>
      <c r="C89" s="232">
        <f t="shared" si="8"/>
        <v>0</v>
      </c>
      <c r="D89" s="236"/>
      <c r="E89" s="236"/>
      <c r="F89" s="237"/>
      <c r="G89" s="237"/>
      <c r="H89" s="237"/>
      <c r="I89" s="237"/>
      <c r="J89" s="245"/>
    </row>
    <row r="90" customHeight="1" spans="1:10">
      <c r="A90" s="239" t="s">
        <v>190</v>
      </c>
      <c r="B90" s="232">
        <f t="shared" si="7"/>
        <v>0</v>
      </c>
      <c r="C90" s="232">
        <f t="shared" si="8"/>
        <v>0</v>
      </c>
      <c r="D90" s="236"/>
      <c r="E90" s="236"/>
      <c r="F90" s="237"/>
      <c r="G90" s="237"/>
      <c r="H90" s="237"/>
      <c r="I90" s="237"/>
      <c r="J90" s="245"/>
    </row>
    <row r="91" customHeight="1" spans="1:10">
      <c r="A91" s="239" t="s">
        <v>191</v>
      </c>
      <c r="B91" s="232">
        <f t="shared" si="7"/>
        <v>0</v>
      </c>
      <c r="C91" s="232">
        <f t="shared" si="8"/>
        <v>0</v>
      </c>
      <c r="D91" s="236"/>
      <c r="E91" s="236"/>
      <c r="F91" s="237"/>
      <c r="G91" s="237"/>
      <c r="H91" s="237"/>
      <c r="I91" s="237"/>
      <c r="J91" s="245"/>
    </row>
    <row r="92" customHeight="1" spans="1:10">
      <c r="A92" s="239" t="s">
        <v>192</v>
      </c>
      <c r="B92" s="232">
        <f t="shared" si="7"/>
        <v>0</v>
      </c>
      <c r="C92" s="232">
        <f t="shared" si="8"/>
        <v>0</v>
      </c>
      <c r="D92" s="236"/>
      <c r="E92" s="236"/>
      <c r="F92" s="237"/>
      <c r="G92" s="237"/>
      <c r="H92" s="237"/>
      <c r="I92" s="237"/>
      <c r="J92" s="245"/>
    </row>
    <row r="93" customHeight="1" spans="1:10">
      <c r="A93" s="239" t="s">
        <v>97</v>
      </c>
      <c r="B93" s="232">
        <f t="shared" si="7"/>
        <v>0</v>
      </c>
      <c r="C93" s="232">
        <f t="shared" si="8"/>
        <v>0</v>
      </c>
      <c r="D93" s="236"/>
      <c r="E93" s="236"/>
      <c r="F93" s="237"/>
      <c r="G93" s="237"/>
      <c r="H93" s="237"/>
      <c r="I93" s="237"/>
      <c r="J93" s="245"/>
    </row>
    <row r="94" customHeight="1" spans="1:10">
      <c r="A94" s="239" t="s">
        <v>185</v>
      </c>
      <c r="B94" s="232">
        <f t="shared" si="7"/>
        <v>0</v>
      </c>
      <c r="C94" s="232">
        <f t="shared" si="8"/>
        <v>0</v>
      </c>
      <c r="D94" s="236"/>
      <c r="E94" s="236"/>
      <c r="F94" s="237"/>
      <c r="G94" s="237"/>
      <c r="H94" s="237"/>
      <c r="I94" s="237"/>
      <c r="J94" s="245"/>
    </row>
    <row r="95" customHeight="1" spans="1:10">
      <c r="A95" s="239" t="s">
        <v>186</v>
      </c>
      <c r="B95" s="232">
        <f t="shared" si="7"/>
        <v>0</v>
      </c>
      <c r="C95" s="232">
        <f t="shared" si="8"/>
        <v>0</v>
      </c>
      <c r="D95" s="236"/>
      <c r="E95" s="236"/>
      <c r="F95" s="237"/>
      <c r="G95" s="237"/>
      <c r="H95" s="237"/>
      <c r="I95" s="237"/>
      <c r="J95" s="245"/>
    </row>
    <row r="96" customHeight="1" spans="1:10">
      <c r="A96" s="239" t="s">
        <v>187</v>
      </c>
      <c r="B96" s="232">
        <f t="shared" si="7"/>
        <v>0</v>
      </c>
      <c r="C96" s="232">
        <f t="shared" si="8"/>
        <v>0</v>
      </c>
      <c r="D96" s="236"/>
      <c r="E96" s="236"/>
      <c r="F96" s="237"/>
      <c r="G96" s="237"/>
      <c r="H96" s="237"/>
      <c r="I96" s="237"/>
      <c r="J96" s="245"/>
    </row>
    <row r="97" customHeight="1" spans="1:10">
      <c r="A97" s="246" t="s">
        <v>103</v>
      </c>
      <c r="B97" s="232">
        <f t="shared" si="7"/>
        <v>0</v>
      </c>
      <c r="C97" s="232">
        <f t="shared" si="8"/>
        <v>0</v>
      </c>
      <c r="D97" s="236"/>
      <c r="E97" s="236"/>
      <c r="F97" s="237"/>
      <c r="G97" s="237"/>
      <c r="H97" s="237"/>
      <c r="I97" s="237"/>
      <c r="J97" s="245"/>
    </row>
    <row r="98" customHeight="1" spans="1:10">
      <c r="A98" s="241" t="s">
        <v>193</v>
      </c>
      <c r="B98" s="232">
        <f t="shared" si="7"/>
        <v>0</v>
      </c>
      <c r="C98" s="232">
        <f t="shared" si="8"/>
        <v>0</v>
      </c>
      <c r="D98" s="233">
        <f>SUM(D99:D100)</f>
        <v>0</v>
      </c>
      <c r="E98" s="233">
        <f t="shared" ref="E98:J98" si="10">SUM(E99:E100)</f>
        <v>0</v>
      </c>
      <c r="F98" s="233">
        <f t="shared" si="10"/>
        <v>0</v>
      </c>
      <c r="G98" s="233">
        <f t="shared" si="10"/>
        <v>0</v>
      </c>
      <c r="H98" s="233">
        <f t="shared" si="10"/>
        <v>0</v>
      </c>
      <c r="I98" s="233">
        <f t="shared" si="10"/>
        <v>0</v>
      </c>
      <c r="J98" s="233">
        <f t="shared" si="10"/>
        <v>0</v>
      </c>
    </row>
    <row r="99" customHeight="1" spans="1:10">
      <c r="A99" s="246" t="s">
        <v>194</v>
      </c>
      <c r="B99" s="232">
        <f t="shared" si="7"/>
        <v>0</v>
      </c>
      <c r="C99" s="232">
        <f t="shared" si="8"/>
        <v>0</v>
      </c>
      <c r="D99" s="236"/>
      <c r="E99" s="236"/>
      <c r="F99" s="237"/>
      <c r="G99" s="237"/>
      <c r="H99" s="237"/>
      <c r="I99" s="237"/>
      <c r="J99" s="245"/>
    </row>
    <row r="100" customHeight="1" spans="1:10">
      <c r="A100" s="246" t="s">
        <v>112</v>
      </c>
      <c r="B100" s="232">
        <f t="shared" si="7"/>
        <v>0</v>
      </c>
      <c r="C100" s="232">
        <f t="shared" si="8"/>
        <v>0</v>
      </c>
      <c r="D100" s="236"/>
      <c r="E100" s="236"/>
      <c r="F100" s="237"/>
      <c r="G100" s="237"/>
      <c r="H100" s="237"/>
      <c r="I100" s="237"/>
      <c r="J100" s="245"/>
    </row>
    <row r="101" customHeight="1" spans="1:10">
      <c r="A101" s="241" t="s">
        <v>109</v>
      </c>
      <c r="B101" s="232">
        <f t="shared" si="7"/>
        <v>0</v>
      </c>
      <c r="C101" s="232">
        <f t="shared" si="8"/>
        <v>0</v>
      </c>
      <c r="D101" s="233">
        <f>SUM(D102:D106)</f>
        <v>0</v>
      </c>
      <c r="E101" s="233">
        <f t="shared" ref="E101:J101" si="11">SUM(E102:E106)</f>
        <v>0</v>
      </c>
      <c r="F101" s="233">
        <f t="shared" si="11"/>
        <v>0</v>
      </c>
      <c r="G101" s="233">
        <f t="shared" si="11"/>
        <v>0</v>
      </c>
      <c r="H101" s="233">
        <f t="shared" si="11"/>
        <v>0</v>
      </c>
      <c r="I101" s="233">
        <f t="shared" si="11"/>
        <v>0</v>
      </c>
      <c r="J101" s="233">
        <f t="shared" si="11"/>
        <v>0</v>
      </c>
    </row>
    <row r="102" customHeight="1" spans="1:10">
      <c r="A102" s="240" t="s">
        <v>194</v>
      </c>
      <c r="B102" s="232">
        <f t="shared" si="7"/>
        <v>0</v>
      </c>
      <c r="C102" s="232">
        <f t="shared" si="8"/>
        <v>0</v>
      </c>
      <c r="D102" s="236"/>
      <c r="E102" s="236">
        <v>0</v>
      </c>
      <c r="F102" s="237"/>
      <c r="G102" s="237">
        <v>0</v>
      </c>
      <c r="H102" s="237">
        <v>0</v>
      </c>
      <c r="I102" s="237">
        <v>0</v>
      </c>
      <c r="J102" s="245">
        <v>0</v>
      </c>
    </row>
    <row r="103" customHeight="1" spans="1:10">
      <c r="A103" s="240" t="s">
        <v>195</v>
      </c>
      <c r="B103" s="232">
        <f t="shared" si="7"/>
        <v>0</v>
      </c>
      <c r="C103" s="232">
        <f t="shared" si="8"/>
        <v>0</v>
      </c>
      <c r="D103" s="236"/>
      <c r="E103" s="236">
        <v>0</v>
      </c>
      <c r="F103" s="237">
        <v>0</v>
      </c>
      <c r="G103" s="237">
        <v>0</v>
      </c>
      <c r="H103" s="237">
        <v>0</v>
      </c>
      <c r="I103" s="237"/>
      <c r="J103" s="245">
        <v>0</v>
      </c>
    </row>
    <row r="104" customHeight="1" spans="1:10">
      <c r="A104" s="240" t="s">
        <v>110</v>
      </c>
      <c r="B104" s="232">
        <f t="shared" si="7"/>
        <v>0</v>
      </c>
      <c r="C104" s="232">
        <f t="shared" si="8"/>
        <v>0</v>
      </c>
      <c r="D104" s="236"/>
      <c r="E104" s="236">
        <v>0</v>
      </c>
      <c r="F104" s="237">
        <v>0</v>
      </c>
      <c r="G104" s="237">
        <v>0</v>
      </c>
      <c r="H104" s="237">
        <v>0</v>
      </c>
      <c r="I104" s="237">
        <v>0</v>
      </c>
      <c r="J104" s="245">
        <v>0</v>
      </c>
    </row>
    <row r="105" customHeight="1" spans="1:10">
      <c r="A105" s="240" t="s">
        <v>111</v>
      </c>
      <c r="B105" s="232">
        <f t="shared" si="7"/>
        <v>0</v>
      </c>
      <c r="C105" s="232">
        <f t="shared" si="8"/>
        <v>0</v>
      </c>
      <c r="D105" s="236"/>
      <c r="E105" s="236">
        <v>0</v>
      </c>
      <c r="F105" s="237">
        <v>0</v>
      </c>
      <c r="G105" s="237">
        <v>0</v>
      </c>
      <c r="H105" s="237">
        <v>0</v>
      </c>
      <c r="I105" s="237">
        <v>0</v>
      </c>
      <c r="J105" s="245">
        <v>0</v>
      </c>
    </row>
    <row r="106" customHeight="1" spans="1:10">
      <c r="A106" s="240" t="s">
        <v>112</v>
      </c>
      <c r="B106" s="232">
        <f t="shared" si="7"/>
        <v>0</v>
      </c>
      <c r="C106" s="232">
        <f t="shared" si="8"/>
        <v>0</v>
      </c>
      <c r="D106" s="236"/>
      <c r="E106" s="236">
        <v>0</v>
      </c>
      <c r="F106" s="237">
        <v>0</v>
      </c>
      <c r="G106" s="237">
        <v>0</v>
      </c>
      <c r="H106" s="237">
        <v>0</v>
      </c>
      <c r="I106" s="237">
        <v>0</v>
      </c>
      <c r="J106" s="245">
        <v>0</v>
      </c>
    </row>
    <row r="107" customHeight="1" spans="1:10">
      <c r="A107" s="247" t="s">
        <v>63</v>
      </c>
      <c r="B107" s="232">
        <f t="shared" si="7"/>
        <v>0</v>
      </c>
      <c r="C107" s="232">
        <f t="shared" si="8"/>
        <v>0</v>
      </c>
      <c r="D107" s="233">
        <f>SUM(D108:D111)</f>
        <v>0</v>
      </c>
      <c r="E107" s="233">
        <f t="shared" ref="E107:J107" si="12">SUM(E108:E111)</f>
        <v>0</v>
      </c>
      <c r="F107" s="233">
        <f t="shared" si="12"/>
        <v>0</v>
      </c>
      <c r="G107" s="233">
        <f t="shared" si="12"/>
        <v>0</v>
      </c>
      <c r="H107" s="233">
        <f t="shared" si="12"/>
        <v>0</v>
      </c>
      <c r="I107" s="233">
        <f t="shared" si="12"/>
        <v>0</v>
      </c>
      <c r="J107" s="233">
        <f t="shared" si="12"/>
        <v>0</v>
      </c>
    </row>
    <row r="108" customHeight="1" spans="1:10">
      <c r="A108" s="240" t="s">
        <v>133</v>
      </c>
      <c r="B108" s="232">
        <f t="shared" si="7"/>
        <v>0</v>
      </c>
      <c r="C108" s="232">
        <f t="shared" si="8"/>
        <v>0</v>
      </c>
      <c r="D108" s="236"/>
      <c r="E108" s="236">
        <v>0</v>
      </c>
      <c r="F108" s="237">
        <v>0</v>
      </c>
      <c r="G108" s="237">
        <v>0</v>
      </c>
      <c r="H108" s="237">
        <v>0</v>
      </c>
      <c r="I108" s="237">
        <v>0</v>
      </c>
      <c r="J108" s="245">
        <v>0</v>
      </c>
    </row>
    <row r="109" customHeight="1" spans="1:10">
      <c r="A109" s="240" t="s">
        <v>134</v>
      </c>
      <c r="B109" s="232">
        <f t="shared" si="7"/>
        <v>0</v>
      </c>
      <c r="C109" s="232">
        <f t="shared" si="8"/>
        <v>0</v>
      </c>
      <c r="D109" s="236"/>
      <c r="E109" s="236">
        <v>0</v>
      </c>
      <c r="F109" s="237">
        <v>0</v>
      </c>
      <c r="G109" s="237">
        <v>0</v>
      </c>
      <c r="H109" s="237">
        <v>0</v>
      </c>
      <c r="I109" s="237">
        <v>0</v>
      </c>
      <c r="J109" s="245">
        <v>0</v>
      </c>
    </row>
    <row r="110" customHeight="1" spans="1:10">
      <c r="A110" s="240" t="s">
        <v>135</v>
      </c>
      <c r="B110" s="232">
        <f t="shared" si="7"/>
        <v>0</v>
      </c>
      <c r="C110" s="232">
        <f t="shared" si="8"/>
        <v>0</v>
      </c>
      <c r="D110" s="236"/>
      <c r="E110" s="236"/>
      <c r="F110" s="237">
        <v>0</v>
      </c>
      <c r="G110" s="237">
        <v>0</v>
      </c>
      <c r="H110" s="237">
        <v>0</v>
      </c>
      <c r="I110" s="237">
        <v>0</v>
      </c>
      <c r="J110" s="245">
        <v>0</v>
      </c>
    </row>
    <row r="111" customHeight="1" spans="1:10">
      <c r="A111" s="240" t="s">
        <v>63</v>
      </c>
      <c r="B111" s="232">
        <f t="shared" si="7"/>
        <v>0</v>
      </c>
      <c r="C111" s="232">
        <f t="shared" si="8"/>
        <v>0</v>
      </c>
      <c r="D111" s="236"/>
      <c r="E111" s="236">
        <v>0</v>
      </c>
      <c r="F111" s="237">
        <v>0</v>
      </c>
      <c r="G111" s="237">
        <v>0</v>
      </c>
      <c r="H111" s="237">
        <v>0</v>
      </c>
      <c r="I111" s="237">
        <v>0</v>
      </c>
      <c r="J111" s="245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D26" sqref="D26"/>
    </sheetView>
  </sheetViews>
  <sheetFormatPr defaultColWidth="9" defaultRowHeight="14.25"/>
  <cols>
    <col min="1" max="1" width="54.1666666666667" style="188" customWidth="1"/>
    <col min="2" max="7" width="19.8333333333333" style="188" customWidth="1"/>
    <col min="8" max="16384" width="9.33333333333333" style="188"/>
  </cols>
  <sheetData>
    <row r="1" customHeight="1" spans="1:243">
      <c r="A1" s="189" t="s">
        <v>196</v>
      </c>
      <c r="B1" s="190"/>
      <c r="C1" s="190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2" t="s">
        <v>197</v>
      </c>
      <c r="B2" s="192"/>
      <c r="C2" s="192"/>
      <c r="D2" s="192"/>
      <c r="E2" s="192"/>
      <c r="F2" s="192"/>
      <c r="G2" s="192"/>
      <c r="H2" s="191"/>
      <c r="I2" s="191"/>
      <c r="J2" s="191"/>
      <c r="K2" s="191"/>
      <c r="L2" s="191"/>
      <c r="M2" s="191"/>
      <c r="N2" s="191"/>
      <c r="O2" s="191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5" customFormat="1" ht="17.25" customHeight="1" spans="1:243">
      <c r="A3" s="193"/>
      <c r="B3" s="193"/>
      <c r="C3" s="193"/>
      <c r="D3" s="194"/>
      <c r="E3" s="194"/>
      <c r="F3" s="194"/>
      <c r="G3" s="195" t="s">
        <v>4</v>
      </c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  <c r="DA3" s="188"/>
      <c r="DB3" s="188"/>
      <c r="DC3" s="188"/>
      <c r="DD3" s="188"/>
      <c r="DE3" s="188"/>
      <c r="DF3" s="188"/>
      <c r="DG3" s="188"/>
      <c r="DH3" s="188"/>
      <c r="DI3" s="188"/>
      <c r="DJ3" s="188"/>
      <c r="DK3" s="188"/>
      <c r="DL3" s="188"/>
      <c r="DM3" s="188"/>
      <c r="DN3" s="188"/>
      <c r="DO3" s="188"/>
      <c r="DP3" s="188"/>
      <c r="DQ3" s="188"/>
      <c r="DR3" s="188"/>
      <c r="DS3" s="188"/>
      <c r="DT3" s="188"/>
      <c r="DU3" s="188"/>
      <c r="DV3" s="188"/>
      <c r="DW3" s="188"/>
      <c r="DX3" s="188"/>
      <c r="DY3" s="188"/>
      <c r="DZ3" s="188"/>
      <c r="EA3" s="188"/>
      <c r="EB3" s="188"/>
      <c r="EC3" s="188"/>
      <c r="ED3" s="188"/>
      <c r="EE3" s="188"/>
      <c r="EF3" s="188"/>
      <c r="EG3" s="188"/>
      <c r="EH3" s="188"/>
      <c r="EI3" s="188"/>
      <c r="EJ3" s="188"/>
      <c r="EK3" s="188"/>
      <c r="EL3" s="188"/>
      <c r="EM3" s="188"/>
      <c r="EN3" s="188"/>
      <c r="EO3" s="188"/>
      <c r="EP3" s="188"/>
      <c r="EQ3" s="188"/>
      <c r="ER3" s="188"/>
      <c r="ES3" s="188"/>
      <c r="ET3" s="188"/>
      <c r="EU3" s="188"/>
      <c r="EV3" s="188"/>
      <c r="EW3" s="188"/>
      <c r="EX3" s="188"/>
      <c r="EY3" s="188"/>
      <c r="EZ3" s="188"/>
      <c r="FA3" s="188"/>
      <c r="FB3" s="188"/>
      <c r="FC3" s="188"/>
      <c r="FD3" s="188"/>
      <c r="FE3" s="188"/>
      <c r="FF3" s="188"/>
      <c r="FG3" s="188"/>
      <c r="FH3" s="188"/>
      <c r="FI3" s="188"/>
      <c r="FJ3" s="188"/>
      <c r="FK3" s="188"/>
      <c r="FL3" s="188"/>
      <c r="FM3" s="188"/>
      <c r="FN3" s="188"/>
      <c r="FO3" s="188"/>
      <c r="FP3" s="188"/>
      <c r="FQ3" s="188"/>
      <c r="FR3" s="188"/>
      <c r="FS3" s="188"/>
      <c r="FT3" s="188"/>
      <c r="FU3" s="188"/>
      <c r="FV3" s="188"/>
      <c r="FW3" s="188"/>
      <c r="FX3" s="188"/>
      <c r="FY3" s="188"/>
      <c r="FZ3" s="188"/>
      <c r="GA3" s="188"/>
      <c r="GB3" s="188"/>
      <c r="GC3" s="188"/>
      <c r="GD3" s="188"/>
      <c r="GE3" s="188"/>
      <c r="GF3" s="188"/>
      <c r="GG3" s="188"/>
      <c r="GH3" s="188"/>
      <c r="GI3" s="188"/>
      <c r="GJ3" s="188"/>
      <c r="GK3" s="188"/>
      <c r="GL3" s="188"/>
      <c r="GM3" s="188"/>
      <c r="GN3" s="188"/>
      <c r="GO3" s="188"/>
      <c r="GP3" s="188"/>
      <c r="GQ3" s="188"/>
      <c r="GR3" s="188"/>
      <c r="GS3" s="188"/>
      <c r="GT3" s="188"/>
      <c r="GU3" s="188"/>
      <c r="GV3" s="188"/>
      <c r="GW3" s="188"/>
      <c r="GX3" s="188"/>
      <c r="GY3" s="188"/>
      <c r="GZ3" s="188"/>
      <c r="HA3" s="188"/>
      <c r="HB3" s="188"/>
      <c r="HC3" s="188"/>
      <c r="HD3" s="188"/>
      <c r="HE3" s="188"/>
      <c r="HF3" s="188"/>
      <c r="HG3" s="188"/>
      <c r="HH3" s="188"/>
      <c r="HI3" s="188"/>
      <c r="HJ3" s="188"/>
      <c r="HK3" s="188"/>
      <c r="HL3" s="188"/>
      <c r="HM3" s="188"/>
      <c r="HN3" s="188"/>
      <c r="HO3" s="188"/>
      <c r="HP3" s="188"/>
      <c r="HQ3" s="188"/>
      <c r="HR3" s="188"/>
      <c r="HS3" s="188"/>
      <c r="HT3" s="188"/>
      <c r="HU3" s="188"/>
      <c r="HV3" s="188"/>
      <c r="HW3" s="188"/>
      <c r="HX3" s="188"/>
      <c r="HY3" s="188"/>
      <c r="HZ3" s="188"/>
      <c r="IA3" s="188"/>
      <c r="IB3" s="188"/>
      <c r="IC3" s="188"/>
      <c r="ID3" s="188"/>
      <c r="IE3" s="188"/>
      <c r="IF3" s="188"/>
      <c r="IG3" s="188"/>
      <c r="IH3" s="188"/>
      <c r="II3" s="188"/>
    </row>
    <row r="4" s="186" customFormat="1" ht="20.25" customHeight="1" spans="1:8">
      <c r="A4" s="196" t="s">
        <v>5</v>
      </c>
      <c r="B4" s="196" t="s">
        <v>198</v>
      </c>
      <c r="C4" s="197" t="s">
        <v>199</v>
      </c>
      <c r="D4" s="198"/>
      <c r="E4" s="198"/>
      <c r="F4" s="198"/>
      <c r="G4" s="199"/>
      <c r="H4" s="200"/>
    </row>
    <row r="5" s="186" customFormat="1" ht="20.25" customHeight="1" spans="1:8">
      <c r="A5" s="201"/>
      <c r="B5" s="201"/>
      <c r="C5" s="202" t="s">
        <v>8</v>
      </c>
      <c r="D5" s="203" t="s">
        <v>34</v>
      </c>
      <c r="E5" s="204"/>
      <c r="F5" s="205"/>
      <c r="G5" s="206" t="s">
        <v>16</v>
      </c>
      <c r="H5" s="200"/>
    </row>
    <row r="6" s="186" customFormat="1" ht="20.25" customHeight="1" spans="1:8">
      <c r="A6" s="207"/>
      <c r="B6" s="207"/>
      <c r="C6" s="202"/>
      <c r="D6" s="208" t="s">
        <v>13</v>
      </c>
      <c r="E6" s="202" t="s">
        <v>14</v>
      </c>
      <c r="F6" s="202" t="s">
        <v>15</v>
      </c>
      <c r="G6" s="209"/>
      <c r="H6" s="185"/>
    </row>
    <row r="7" s="187" customFormat="1" ht="24" customHeight="1" spans="1:7">
      <c r="A7" s="210" t="s">
        <v>8</v>
      </c>
      <c r="B7" s="211">
        <f>C7</f>
        <v>0</v>
      </c>
      <c r="C7" s="211">
        <f>SUM(D7:G7)</f>
        <v>0</v>
      </c>
      <c r="D7" s="212"/>
      <c r="E7" s="212"/>
      <c r="F7" s="212"/>
      <c r="G7" s="212"/>
    </row>
    <row r="8" ht="18" customHeight="1" spans="1:243">
      <c r="A8" s="177" t="s">
        <v>22</v>
      </c>
      <c r="B8" s="213">
        <f t="shared" ref="B8:B11" si="0">C8</f>
        <v>119.64</v>
      </c>
      <c r="C8" s="213">
        <f t="shared" ref="C8:C11" si="1">SUM(D8:G8)</f>
        <v>119.64</v>
      </c>
      <c r="D8" s="214">
        <v>84.07</v>
      </c>
      <c r="E8" s="214">
        <v>17.84</v>
      </c>
      <c r="F8" s="214">
        <v>16.73</v>
      </c>
      <c r="G8" s="214">
        <v>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77" t="s">
        <v>23</v>
      </c>
      <c r="B9" s="213">
        <f t="shared" si="0"/>
        <v>0</v>
      </c>
      <c r="C9" s="213">
        <f t="shared" si="1"/>
        <v>0</v>
      </c>
      <c r="D9" s="214"/>
      <c r="E9" s="214"/>
      <c r="F9" s="214"/>
      <c r="G9" s="214">
        <v>0</v>
      </c>
      <c r="H9" s="200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77"/>
      <c r="B10" s="213">
        <f t="shared" si="0"/>
        <v>0</v>
      </c>
      <c r="C10" s="213">
        <f t="shared" si="1"/>
        <v>0</v>
      </c>
      <c r="D10" s="214"/>
      <c r="E10" s="214"/>
      <c r="F10" s="214"/>
      <c r="G10" s="214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77"/>
      <c r="B11" s="213">
        <f t="shared" si="0"/>
        <v>0</v>
      </c>
      <c r="C11" s="213">
        <f t="shared" si="1"/>
        <v>0</v>
      </c>
      <c r="D11" s="214"/>
      <c r="E11" s="214"/>
      <c r="F11" s="214"/>
      <c r="G11" s="21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5"/>
      <c r="B21" s="215"/>
      <c r="C21" s="215"/>
      <c r="D21" s="215"/>
      <c r="E21" s="215"/>
      <c r="F21" s="215"/>
      <c r="G21" s="21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5"/>
      <c r="B22" s="215"/>
      <c r="C22" s="215"/>
      <c r="D22" s="215"/>
      <c r="E22" s="215"/>
      <c r="F22" s="215"/>
      <c r="G22" s="21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5"/>
      <c r="B23" s="215"/>
      <c r="C23" s="215"/>
      <c r="D23" s="215"/>
      <c r="E23" s="215"/>
      <c r="F23" s="215"/>
      <c r="G23" s="21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5"/>
      <c r="B24" s="215"/>
      <c r="C24" s="215"/>
      <c r="D24" s="215"/>
      <c r="E24" s="215"/>
      <c r="F24" s="215"/>
      <c r="G24" s="21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5"/>
      <c r="B25" s="215"/>
      <c r="C25" s="215"/>
      <c r="D25" s="215"/>
      <c r="E25" s="215"/>
      <c r="F25" s="215"/>
      <c r="G25" s="21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S8" sqref="S8"/>
    </sheetView>
  </sheetViews>
  <sheetFormatPr defaultColWidth="8.66666666666667" defaultRowHeight="12.75" customHeight="1"/>
  <cols>
    <col min="1" max="1" width="34.3333333333333" style="130" customWidth="1"/>
    <col min="2" max="4" width="9.33333333333333" style="130" customWidth="1"/>
    <col min="5" max="5" width="21.3333333333333" style="130" customWidth="1"/>
    <col min="6" max="6" width="9" style="130" customWidth="1"/>
    <col min="7" max="10" width="18.3333333333333" style="130" customWidth="1"/>
    <col min="11" max="16384" width="8.66666666666667" style="130"/>
  </cols>
  <sheetData>
    <row r="1" ht="16.5" customHeight="1" spans="1:11">
      <c r="A1" s="43" t="s">
        <v>200</v>
      </c>
      <c r="G1"/>
      <c r="H1"/>
      <c r="I1"/>
      <c r="J1"/>
      <c r="K1"/>
    </row>
    <row r="2" ht="21" customHeight="1" spans="1:11">
      <c r="A2" s="106" t="s">
        <v>201</v>
      </c>
      <c r="B2" s="106"/>
      <c r="C2" s="106"/>
      <c r="D2" s="106"/>
      <c r="E2" s="106"/>
      <c r="F2" s="106"/>
      <c r="G2" s="106"/>
      <c r="H2" s="106"/>
      <c r="I2" s="106"/>
      <c r="J2" s="106"/>
      <c r="K2"/>
    </row>
    <row r="3" ht="16.5" customHeight="1" spans="1:11">
      <c r="A3" s="172"/>
      <c r="G3"/>
      <c r="H3"/>
      <c r="I3"/>
      <c r="J3" s="183" t="s">
        <v>4</v>
      </c>
      <c r="K3"/>
    </row>
    <row r="4" s="169" customFormat="1" ht="18" customHeight="1" spans="1:11">
      <c r="A4" s="109" t="s">
        <v>5</v>
      </c>
      <c r="B4" s="110" t="s">
        <v>202</v>
      </c>
      <c r="C4" s="110"/>
      <c r="D4" s="111"/>
      <c r="E4" s="109" t="s">
        <v>32</v>
      </c>
      <c r="F4" s="112" t="s">
        <v>8</v>
      </c>
      <c r="G4" s="113" t="s">
        <v>34</v>
      </c>
      <c r="H4" s="114"/>
      <c r="I4" s="114"/>
      <c r="J4" s="124" t="s">
        <v>16</v>
      </c>
      <c r="K4"/>
    </row>
    <row r="5" s="169" customFormat="1" ht="57.75" customHeight="1" spans="1:11">
      <c r="A5" s="109"/>
      <c r="B5" s="109" t="s">
        <v>203</v>
      </c>
      <c r="C5" s="109" t="s">
        <v>204</v>
      </c>
      <c r="D5" s="109" t="s">
        <v>205</v>
      </c>
      <c r="E5" s="109"/>
      <c r="F5" s="115"/>
      <c r="G5" s="112" t="s">
        <v>13</v>
      </c>
      <c r="H5" s="112" t="s">
        <v>14</v>
      </c>
      <c r="I5" s="112" t="s">
        <v>15</v>
      </c>
      <c r="J5" s="124"/>
      <c r="K5"/>
    </row>
    <row r="6" s="170" customFormat="1" ht="28.5" customHeight="1" spans="1:11">
      <c r="A6" s="173"/>
      <c r="B6" s="174"/>
      <c r="C6" s="173"/>
      <c r="D6" s="173"/>
      <c r="E6" s="175" t="s">
        <v>8</v>
      </c>
      <c r="F6" s="176">
        <f>SUM(G6:J6)</f>
        <v>0</v>
      </c>
      <c r="G6" s="176"/>
      <c r="H6" s="176"/>
      <c r="I6" s="176"/>
      <c r="J6" s="176"/>
      <c r="K6" s="184"/>
    </row>
    <row r="7" s="171" customFormat="1" ht="18" customHeight="1" spans="1:11">
      <c r="A7" s="177" t="s">
        <v>22</v>
      </c>
      <c r="B7" s="178"/>
      <c r="C7" s="179"/>
      <c r="D7" s="179"/>
      <c r="E7" s="180"/>
      <c r="F7" s="181">
        <f t="shared" ref="F7:F18" si="0">SUM(G7:J7)</f>
        <v>119.64</v>
      </c>
      <c r="G7" s="120">
        <v>84.07</v>
      </c>
      <c r="H7" s="120">
        <v>17.84</v>
      </c>
      <c r="I7" s="120">
        <v>16.73</v>
      </c>
      <c r="J7" s="120">
        <v>1</v>
      </c>
      <c r="K7" s="147"/>
    </row>
    <row r="8" s="171" customFormat="1" ht="18" customHeight="1" spans="1:11">
      <c r="A8" s="177" t="s">
        <v>23</v>
      </c>
      <c r="B8" s="178">
        <v>216</v>
      </c>
      <c r="C8" s="179" t="s">
        <v>206</v>
      </c>
      <c r="D8" s="179" t="s">
        <v>207</v>
      </c>
      <c r="E8" s="180" t="s">
        <v>208</v>
      </c>
      <c r="F8" s="181">
        <f t="shared" si="0"/>
        <v>109.76</v>
      </c>
      <c r="G8" s="120">
        <v>74.19</v>
      </c>
      <c r="H8" s="120">
        <v>17.84</v>
      </c>
      <c r="I8" s="120">
        <v>16.73</v>
      </c>
      <c r="J8" s="120">
        <v>1</v>
      </c>
      <c r="K8" s="147"/>
    </row>
    <row r="9" s="171" customFormat="1" ht="33" customHeight="1" spans="1:11">
      <c r="A9" s="177" t="s">
        <v>23</v>
      </c>
      <c r="B9" s="178">
        <v>208</v>
      </c>
      <c r="C9" s="179" t="s">
        <v>209</v>
      </c>
      <c r="D9" s="179" t="s">
        <v>209</v>
      </c>
      <c r="E9" s="180" t="s">
        <v>210</v>
      </c>
      <c r="F9" s="181">
        <f t="shared" si="0"/>
        <v>9.88</v>
      </c>
      <c r="G9" s="120">
        <v>9.88</v>
      </c>
      <c r="H9" s="120"/>
      <c r="I9" s="120"/>
      <c r="J9" s="120"/>
      <c r="K9" s="147"/>
    </row>
    <row r="10" s="171" customFormat="1" ht="18" customHeight="1" spans="1:11">
      <c r="A10" s="177"/>
      <c r="B10" s="178"/>
      <c r="C10" s="179"/>
      <c r="D10" s="179"/>
      <c r="E10" s="180"/>
      <c r="F10" s="181">
        <f t="shared" si="0"/>
        <v>0</v>
      </c>
      <c r="G10" s="120"/>
      <c r="H10" s="120"/>
      <c r="I10" s="120"/>
      <c r="J10" s="120"/>
      <c r="K10" s="147"/>
    </row>
    <row r="11" s="171" customFormat="1" ht="18" customHeight="1" spans="1:11">
      <c r="A11" s="177"/>
      <c r="B11" s="178"/>
      <c r="C11" s="179"/>
      <c r="D11" s="179"/>
      <c r="E11" s="180"/>
      <c r="F11" s="181">
        <f t="shared" si="0"/>
        <v>0</v>
      </c>
      <c r="G11" s="120"/>
      <c r="H11" s="120"/>
      <c r="I11" s="120"/>
      <c r="J11" s="120"/>
      <c r="K11" s="147"/>
    </row>
    <row r="12" s="171" customFormat="1" ht="18" customHeight="1" spans="1:11">
      <c r="A12" s="177"/>
      <c r="B12" s="178"/>
      <c r="C12" s="179"/>
      <c r="D12" s="179"/>
      <c r="E12" s="180"/>
      <c r="F12" s="181">
        <f t="shared" si="0"/>
        <v>0</v>
      </c>
      <c r="G12" s="120"/>
      <c r="H12" s="120"/>
      <c r="I12" s="120"/>
      <c r="J12" s="120"/>
      <c r="K12" s="147"/>
    </row>
    <row r="13" s="171" customFormat="1" ht="18" customHeight="1" spans="1:11">
      <c r="A13" s="177"/>
      <c r="B13" s="178"/>
      <c r="C13" s="179"/>
      <c r="D13" s="179"/>
      <c r="E13" s="180"/>
      <c r="F13" s="181">
        <f t="shared" si="0"/>
        <v>0</v>
      </c>
      <c r="G13" s="120"/>
      <c r="H13" s="120"/>
      <c r="I13" s="120"/>
      <c r="J13" s="120"/>
      <c r="K13" s="147"/>
    </row>
    <row r="14" s="171" customFormat="1" ht="18" customHeight="1" spans="1:11">
      <c r="A14" s="177"/>
      <c r="B14" s="178"/>
      <c r="C14" s="179"/>
      <c r="D14" s="179"/>
      <c r="E14" s="180"/>
      <c r="F14" s="181">
        <f t="shared" si="0"/>
        <v>0</v>
      </c>
      <c r="G14" s="120"/>
      <c r="H14" s="120"/>
      <c r="I14" s="120"/>
      <c r="J14" s="120"/>
      <c r="K14" s="147"/>
    </row>
    <row r="15" s="171" customFormat="1" ht="18" customHeight="1" spans="1:11">
      <c r="A15" s="177"/>
      <c r="B15" s="178"/>
      <c r="C15" s="179"/>
      <c r="D15" s="179"/>
      <c r="E15" s="180"/>
      <c r="F15" s="181">
        <f t="shared" si="0"/>
        <v>0</v>
      </c>
      <c r="G15" s="120"/>
      <c r="H15" s="120"/>
      <c r="I15" s="120"/>
      <c r="J15" s="120"/>
      <c r="K15" s="147"/>
    </row>
    <row r="16" s="171" customFormat="1" ht="18" customHeight="1" spans="1:11">
      <c r="A16" s="177"/>
      <c r="B16" s="178"/>
      <c r="C16" s="179"/>
      <c r="D16" s="179"/>
      <c r="E16" s="180"/>
      <c r="F16" s="181">
        <f t="shared" si="0"/>
        <v>0</v>
      </c>
      <c r="G16" s="120"/>
      <c r="H16" s="120"/>
      <c r="I16" s="120"/>
      <c r="J16" s="120"/>
      <c r="K16" s="147"/>
    </row>
    <row r="17" s="171" customFormat="1" ht="18" customHeight="1" spans="1:11">
      <c r="A17" s="116"/>
      <c r="B17" s="117"/>
      <c r="C17" s="118"/>
      <c r="D17" s="118"/>
      <c r="E17" s="119"/>
      <c r="F17" s="181">
        <f t="shared" si="0"/>
        <v>0</v>
      </c>
      <c r="G17" s="120"/>
      <c r="H17" s="120"/>
      <c r="I17" s="120"/>
      <c r="J17" s="120"/>
      <c r="K17" s="147"/>
    </row>
    <row r="18" s="171" customFormat="1" ht="18" customHeight="1" spans="1:11">
      <c r="A18" s="116"/>
      <c r="B18" s="117"/>
      <c r="C18" s="118"/>
      <c r="D18" s="118"/>
      <c r="E18" s="119"/>
      <c r="F18" s="181">
        <f t="shared" si="0"/>
        <v>0</v>
      </c>
      <c r="G18" s="120"/>
      <c r="H18" s="120"/>
      <c r="I18" s="120"/>
      <c r="J18" s="120"/>
      <c r="K18" s="147"/>
    </row>
    <row r="19" s="171" customFormat="1" ht="18" customHeight="1" spans="3:11">
      <c r="C19"/>
      <c r="D19"/>
      <c r="G19" s="147"/>
      <c r="H19" s="147"/>
      <c r="I19" s="147"/>
      <c r="J19" s="147"/>
      <c r="K19" s="147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2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〢哎呀〞</cp:lastModifiedBy>
  <dcterms:created xsi:type="dcterms:W3CDTF">2015-10-15T04:08:00Z</dcterms:created>
  <cp:lastPrinted>2020-01-20T03:12:00Z</cp:lastPrinted>
  <dcterms:modified xsi:type="dcterms:W3CDTF">2022-01-13T05:17:36Z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KSOProductBuildVer">
    <vt:lpwstr>2052-11.1.0.11294</vt:lpwstr>
  </property>
  <property fmtid="{D5CDD505-2E9C-101B-9397-08002B2CF9AE}" pid="4" name="ICV">
    <vt:lpwstr>31BF9C4DC54B437DBBF546694F89F15E</vt:lpwstr>
  </property>
</Properties>
</file>